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emx\Downloads\"/>
    </mc:Choice>
  </mc:AlternateContent>
  <xr:revisionPtr revIDLastSave="0" documentId="13_ncr:1_{7A1DC03B-F979-4148-ACAA-26C08DD3D4D7}" xr6:coauthVersionLast="47" xr6:coauthVersionMax="47" xr10:uidLastSave="{00000000-0000-0000-0000-000000000000}"/>
  <bookViews>
    <workbookView xWindow="28680" yWindow="705" windowWidth="19440" windowHeight="15000" xr2:uid="{49F2ADBD-D9EC-41EE-A254-2F6EBFA4D8CD}"/>
  </bookViews>
  <sheets>
    <sheet name="Reading " sheetId="2" r:id="rId1"/>
    <sheet name="Listening" sheetId="1" r:id="rId2"/>
    <sheet name="Writing " sheetId="3" r:id="rId3"/>
    <sheet name="LRW" sheetId="4" r:id="rId4"/>
    <sheet name="Feedback" sheetId="5" state="hidden" r:id="rId5"/>
  </sheets>
  <definedNames>
    <definedName name="_xlnm._FilterDatabase" localSheetId="1" hidden="1">Listening!$A$5:$D$12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0" i="4" l="1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A2" i="4" a="1"/>
  <c r="A2" i="4" s="1"/>
  <c r="B2" i="4" s="1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H80" i="4"/>
  <c r="I80" i="4"/>
  <c r="J80" i="4"/>
  <c r="H81" i="4"/>
  <c r="I81" i="4"/>
  <c r="J81" i="4"/>
  <c r="H82" i="4"/>
  <c r="I82" i="4"/>
  <c r="J82" i="4"/>
  <c r="H83" i="4"/>
  <c r="I83" i="4"/>
  <c r="J83" i="4"/>
  <c r="H84" i="4"/>
  <c r="I84" i="4"/>
  <c r="J84" i="4"/>
  <c r="H85" i="4"/>
  <c r="I85" i="4"/>
  <c r="J85" i="4"/>
  <c r="H86" i="4"/>
  <c r="I86" i="4"/>
  <c r="J86" i="4"/>
  <c r="H87" i="4"/>
  <c r="I87" i="4"/>
  <c r="J87" i="4"/>
  <c r="H88" i="4"/>
  <c r="I88" i="4"/>
  <c r="J88" i="4"/>
  <c r="H89" i="4"/>
  <c r="I89" i="4"/>
  <c r="J89" i="4"/>
  <c r="H90" i="4"/>
  <c r="I90" i="4"/>
  <c r="J90" i="4"/>
  <c r="H91" i="4"/>
  <c r="I91" i="4"/>
  <c r="J91" i="4"/>
  <c r="H92" i="4"/>
  <c r="I92" i="4"/>
  <c r="J92" i="4"/>
  <c r="H93" i="4"/>
  <c r="I93" i="4"/>
  <c r="J93" i="4"/>
  <c r="H94" i="4"/>
  <c r="I94" i="4"/>
  <c r="J94" i="4"/>
  <c r="H95" i="4"/>
  <c r="I95" i="4"/>
  <c r="J95" i="4"/>
  <c r="H96" i="4"/>
  <c r="I96" i="4"/>
  <c r="J96" i="4"/>
  <c r="H97" i="4"/>
  <c r="I97" i="4"/>
  <c r="J97" i="4"/>
  <c r="H98" i="4"/>
  <c r="I98" i="4"/>
  <c r="J98" i="4"/>
  <c r="H99" i="4"/>
  <c r="I99" i="4"/>
  <c r="J99" i="4"/>
  <c r="H100" i="4"/>
  <c r="I100" i="4"/>
  <c r="J100" i="4"/>
  <c r="H101" i="4"/>
  <c r="I101" i="4"/>
  <c r="J101" i="4"/>
  <c r="H102" i="4"/>
  <c r="I102" i="4"/>
  <c r="J102" i="4"/>
  <c r="H103" i="4"/>
  <c r="I103" i="4"/>
  <c r="J103" i="4"/>
  <c r="H104" i="4"/>
  <c r="I104" i="4"/>
  <c r="J104" i="4"/>
  <c r="H105" i="4"/>
  <c r="I105" i="4"/>
  <c r="J105" i="4"/>
  <c r="H106" i="4"/>
  <c r="I106" i="4"/>
  <c r="J106" i="4"/>
  <c r="H107" i="4"/>
  <c r="I107" i="4"/>
  <c r="J107" i="4"/>
  <c r="H108" i="4"/>
  <c r="I108" i="4"/>
  <c r="J108" i="4"/>
  <c r="H109" i="4"/>
  <c r="I109" i="4"/>
  <c r="J109" i="4"/>
  <c r="H110" i="4"/>
  <c r="I110" i="4"/>
  <c r="J110" i="4"/>
  <c r="H111" i="4"/>
  <c r="I111" i="4"/>
  <c r="J111" i="4"/>
  <c r="H112" i="4"/>
  <c r="I112" i="4"/>
  <c r="J112" i="4"/>
  <c r="H113" i="4"/>
  <c r="I113" i="4"/>
  <c r="J113" i="4"/>
  <c r="H114" i="4"/>
  <c r="I114" i="4"/>
  <c r="J114" i="4"/>
  <c r="H115" i="4"/>
  <c r="I115" i="4"/>
  <c r="J115" i="4"/>
  <c r="H116" i="4"/>
  <c r="I116" i="4"/>
  <c r="J116" i="4"/>
  <c r="H117" i="4"/>
  <c r="I117" i="4"/>
  <c r="J117" i="4"/>
  <c r="H118" i="4"/>
  <c r="I118" i="4"/>
  <c r="J118" i="4"/>
  <c r="H119" i="4"/>
  <c r="I119" i="4"/>
  <c r="J119" i="4"/>
  <c r="H120" i="4"/>
  <c r="I120" i="4"/>
  <c r="J120" i="4"/>
  <c r="H121" i="4"/>
  <c r="I121" i="4"/>
  <c r="J121" i="4"/>
  <c r="H122" i="4"/>
  <c r="I122" i="4"/>
  <c r="J122" i="4"/>
  <c r="H123" i="4"/>
  <c r="I123" i="4"/>
  <c r="J123" i="4"/>
  <c r="H124" i="4"/>
  <c r="I124" i="4"/>
  <c r="J124" i="4"/>
  <c r="H125" i="4"/>
  <c r="I125" i="4"/>
  <c r="J125" i="4"/>
  <c r="H126" i="4"/>
  <c r="I126" i="4"/>
  <c r="J126" i="4"/>
  <c r="H127" i="4"/>
  <c r="I127" i="4"/>
  <c r="J127" i="4"/>
  <c r="H128" i="4"/>
  <c r="I128" i="4"/>
  <c r="J128" i="4"/>
  <c r="H129" i="4"/>
  <c r="I129" i="4"/>
  <c r="J129" i="4"/>
  <c r="H130" i="4"/>
  <c r="I130" i="4"/>
  <c r="J130" i="4"/>
  <c r="H131" i="4"/>
  <c r="I131" i="4"/>
  <c r="J131" i="4"/>
  <c r="H132" i="4"/>
  <c r="I132" i="4"/>
  <c r="J132" i="4"/>
  <c r="H133" i="4"/>
  <c r="I133" i="4"/>
  <c r="J133" i="4"/>
  <c r="H134" i="4"/>
  <c r="I134" i="4"/>
  <c r="J134" i="4"/>
  <c r="H135" i="4"/>
  <c r="I135" i="4"/>
  <c r="J135" i="4"/>
  <c r="H136" i="4"/>
  <c r="I136" i="4"/>
  <c r="J136" i="4"/>
  <c r="H137" i="4"/>
  <c r="I137" i="4"/>
  <c r="J137" i="4"/>
  <c r="H138" i="4"/>
  <c r="I138" i="4"/>
  <c r="J138" i="4"/>
  <c r="H139" i="4"/>
  <c r="I139" i="4"/>
  <c r="J139" i="4"/>
  <c r="H140" i="4"/>
  <c r="I140" i="4"/>
  <c r="J140" i="4"/>
  <c r="H141" i="4"/>
  <c r="I141" i="4"/>
  <c r="J141" i="4"/>
  <c r="H142" i="4"/>
  <c r="I142" i="4"/>
  <c r="J142" i="4"/>
  <c r="H143" i="4"/>
  <c r="I143" i="4"/>
  <c r="J143" i="4"/>
  <c r="H144" i="4"/>
  <c r="I144" i="4"/>
  <c r="J144" i="4"/>
  <c r="H145" i="4"/>
  <c r="I145" i="4"/>
  <c r="J145" i="4"/>
  <c r="H146" i="4"/>
  <c r="I146" i="4"/>
  <c r="J146" i="4"/>
  <c r="H147" i="4"/>
  <c r="I147" i="4"/>
  <c r="J147" i="4"/>
  <c r="H148" i="4"/>
  <c r="I148" i="4"/>
  <c r="J148" i="4"/>
  <c r="H149" i="4"/>
  <c r="I149" i="4"/>
  <c r="J149" i="4"/>
  <c r="H150" i="4"/>
  <c r="I150" i="4"/>
  <c r="J150" i="4"/>
  <c r="H151" i="4"/>
  <c r="I151" i="4"/>
  <c r="J151" i="4"/>
  <c r="H152" i="4"/>
  <c r="I152" i="4"/>
  <c r="J152" i="4"/>
  <c r="H153" i="4"/>
  <c r="I153" i="4"/>
  <c r="J153" i="4"/>
  <c r="H154" i="4"/>
  <c r="I154" i="4"/>
  <c r="J154" i="4"/>
  <c r="H155" i="4"/>
  <c r="I155" i="4"/>
  <c r="J155" i="4"/>
  <c r="H156" i="4"/>
  <c r="I156" i="4"/>
  <c r="J156" i="4"/>
  <c r="H157" i="4"/>
  <c r="I157" i="4"/>
  <c r="J157" i="4"/>
  <c r="H158" i="4"/>
  <c r="I158" i="4"/>
  <c r="J158" i="4"/>
  <c r="H159" i="4"/>
  <c r="I159" i="4"/>
  <c r="J159" i="4"/>
  <c r="H160" i="4"/>
  <c r="I160" i="4"/>
  <c r="J160" i="4"/>
  <c r="H161" i="4"/>
  <c r="I161" i="4"/>
  <c r="J161" i="4"/>
  <c r="H162" i="4"/>
  <c r="I162" i="4"/>
  <c r="J162" i="4"/>
  <c r="H163" i="4"/>
  <c r="I163" i="4"/>
  <c r="J163" i="4"/>
  <c r="H164" i="4"/>
  <c r="I164" i="4"/>
  <c r="J164" i="4"/>
  <c r="H165" i="4"/>
  <c r="I165" i="4"/>
  <c r="J165" i="4"/>
  <c r="H166" i="4"/>
  <c r="I166" i="4"/>
  <c r="J166" i="4"/>
  <c r="H167" i="4"/>
  <c r="I167" i="4"/>
  <c r="J167" i="4"/>
  <c r="H168" i="4"/>
  <c r="I168" i="4"/>
  <c r="J168" i="4"/>
  <c r="H169" i="4"/>
  <c r="I169" i="4"/>
  <c r="J169" i="4"/>
  <c r="H170" i="4"/>
  <c r="I170" i="4"/>
  <c r="J170" i="4"/>
  <c r="H171" i="4"/>
  <c r="I171" i="4"/>
  <c r="J171" i="4"/>
  <c r="H172" i="4"/>
  <c r="I172" i="4"/>
  <c r="J172" i="4"/>
  <c r="H173" i="4"/>
  <c r="I173" i="4"/>
  <c r="J173" i="4"/>
  <c r="H174" i="4"/>
  <c r="I174" i="4"/>
  <c r="J174" i="4"/>
  <c r="H175" i="4"/>
  <c r="I175" i="4"/>
  <c r="J175" i="4"/>
  <c r="H176" i="4"/>
  <c r="I176" i="4"/>
  <c r="J176" i="4"/>
  <c r="H177" i="4"/>
  <c r="I177" i="4"/>
  <c r="J177" i="4"/>
  <c r="H178" i="4"/>
  <c r="I178" i="4"/>
  <c r="J178" i="4"/>
  <c r="H179" i="4"/>
  <c r="I179" i="4"/>
  <c r="J179" i="4"/>
  <c r="H180" i="4"/>
  <c r="I180" i="4"/>
  <c r="J180" i="4"/>
  <c r="H181" i="4"/>
  <c r="I181" i="4"/>
  <c r="J181" i="4"/>
  <c r="H182" i="4"/>
  <c r="I182" i="4"/>
  <c r="J182" i="4"/>
  <c r="H183" i="4"/>
  <c r="I183" i="4"/>
  <c r="J183" i="4"/>
  <c r="H184" i="4"/>
  <c r="I184" i="4"/>
  <c r="J184" i="4"/>
  <c r="H185" i="4"/>
  <c r="I185" i="4"/>
  <c r="J185" i="4"/>
  <c r="H186" i="4"/>
  <c r="I186" i="4"/>
  <c r="J186" i="4"/>
  <c r="H187" i="4"/>
  <c r="I187" i="4"/>
  <c r="J187" i="4"/>
  <c r="H188" i="4"/>
  <c r="I188" i="4"/>
  <c r="J188" i="4"/>
  <c r="H189" i="4"/>
  <c r="I189" i="4"/>
  <c r="J189" i="4"/>
  <c r="H190" i="4"/>
  <c r="I190" i="4"/>
  <c r="J190" i="4"/>
  <c r="H191" i="4"/>
  <c r="I191" i="4"/>
  <c r="J191" i="4"/>
  <c r="H192" i="4"/>
  <c r="I192" i="4"/>
  <c r="J192" i="4"/>
  <c r="H193" i="4"/>
  <c r="I193" i="4"/>
  <c r="J193" i="4"/>
  <c r="H194" i="4"/>
  <c r="I194" i="4"/>
  <c r="J194" i="4"/>
  <c r="H195" i="4"/>
  <c r="I195" i="4"/>
  <c r="J195" i="4"/>
  <c r="H196" i="4"/>
  <c r="I196" i="4"/>
  <c r="J196" i="4"/>
  <c r="H197" i="4"/>
  <c r="I197" i="4"/>
  <c r="J197" i="4"/>
  <c r="H198" i="4"/>
  <c r="I198" i="4"/>
  <c r="J198" i="4"/>
  <c r="H199" i="4"/>
  <c r="I199" i="4"/>
  <c r="J199" i="4"/>
  <c r="H200" i="4"/>
  <c r="I200" i="4"/>
  <c r="J200" i="4"/>
  <c r="H201" i="4"/>
  <c r="I201" i="4"/>
  <c r="J201" i="4"/>
  <c r="H202" i="4"/>
  <c r="I202" i="4"/>
  <c r="J202" i="4"/>
  <c r="H203" i="4"/>
  <c r="I203" i="4"/>
  <c r="J203" i="4"/>
  <c r="H204" i="4"/>
  <c r="I204" i="4"/>
  <c r="J204" i="4"/>
  <c r="H205" i="4"/>
  <c r="I205" i="4"/>
  <c r="J205" i="4"/>
  <c r="H206" i="4"/>
  <c r="I206" i="4"/>
  <c r="J206" i="4"/>
  <c r="H207" i="4"/>
  <c r="I207" i="4"/>
  <c r="J207" i="4"/>
  <c r="H208" i="4"/>
  <c r="I208" i="4"/>
  <c r="J208" i="4"/>
  <c r="H209" i="4"/>
  <c r="I209" i="4"/>
  <c r="J209" i="4"/>
  <c r="H210" i="4"/>
  <c r="I210" i="4"/>
  <c r="J210" i="4"/>
  <c r="H211" i="4"/>
  <c r="I211" i="4"/>
  <c r="J211" i="4"/>
  <c r="H212" i="4"/>
  <c r="I212" i="4"/>
  <c r="J212" i="4"/>
  <c r="H213" i="4"/>
  <c r="I213" i="4"/>
  <c r="J213" i="4"/>
  <c r="H214" i="4"/>
  <c r="I214" i="4"/>
  <c r="J214" i="4"/>
  <c r="H215" i="4"/>
  <c r="I215" i="4"/>
  <c r="J215" i="4"/>
  <c r="H216" i="4"/>
  <c r="I216" i="4"/>
  <c r="J216" i="4"/>
  <c r="H217" i="4"/>
  <c r="I217" i="4"/>
  <c r="J217" i="4"/>
  <c r="H218" i="4"/>
  <c r="I218" i="4"/>
  <c r="J218" i="4"/>
  <c r="H219" i="4"/>
  <c r="I219" i="4"/>
  <c r="J219" i="4"/>
  <c r="H220" i="4"/>
  <c r="I220" i="4"/>
  <c r="J220" i="4"/>
  <c r="H221" i="4"/>
  <c r="I221" i="4"/>
  <c r="J221" i="4"/>
  <c r="H222" i="4"/>
  <c r="I222" i="4"/>
  <c r="J222" i="4"/>
  <c r="H223" i="4"/>
  <c r="I223" i="4"/>
  <c r="J223" i="4"/>
  <c r="H224" i="4"/>
  <c r="I224" i="4"/>
  <c r="J224" i="4"/>
  <c r="H225" i="4"/>
  <c r="I225" i="4"/>
  <c r="J225" i="4"/>
  <c r="H226" i="4"/>
  <c r="I226" i="4"/>
  <c r="J226" i="4"/>
  <c r="H227" i="4"/>
  <c r="I227" i="4"/>
  <c r="J227" i="4"/>
  <c r="H228" i="4"/>
  <c r="I228" i="4"/>
  <c r="J228" i="4"/>
  <c r="H229" i="4"/>
  <c r="I229" i="4"/>
  <c r="J229" i="4"/>
  <c r="H230" i="4"/>
  <c r="I230" i="4"/>
  <c r="J230" i="4"/>
  <c r="H231" i="4"/>
  <c r="I231" i="4"/>
  <c r="J231" i="4"/>
  <c r="H232" i="4"/>
  <c r="I232" i="4"/>
  <c r="J232" i="4"/>
  <c r="H233" i="4"/>
  <c r="I233" i="4"/>
  <c r="J233" i="4"/>
  <c r="H234" i="4"/>
  <c r="I234" i="4"/>
  <c r="J234" i="4"/>
  <c r="H235" i="4"/>
  <c r="I235" i="4"/>
  <c r="J235" i="4"/>
  <c r="H236" i="4"/>
  <c r="I236" i="4"/>
  <c r="J236" i="4"/>
  <c r="H237" i="4"/>
  <c r="I237" i="4"/>
  <c r="J237" i="4"/>
  <c r="H238" i="4"/>
  <c r="I238" i="4"/>
  <c r="J238" i="4"/>
  <c r="H239" i="4"/>
  <c r="I239" i="4"/>
  <c r="J239" i="4"/>
  <c r="H240" i="4"/>
  <c r="I240" i="4"/>
  <c r="J240" i="4"/>
  <c r="H241" i="4"/>
  <c r="I241" i="4"/>
  <c r="J241" i="4"/>
  <c r="H242" i="4"/>
  <c r="I242" i="4"/>
  <c r="J242" i="4"/>
  <c r="H243" i="4"/>
  <c r="I243" i="4"/>
  <c r="J243" i="4"/>
  <c r="H244" i="4"/>
  <c r="I244" i="4"/>
  <c r="J244" i="4"/>
  <c r="H245" i="4"/>
  <c r="I245" i="4"/>
  <c r="J245" i="4"/>
  <c r="H246" i="4"/>
  <c r="I246" i="4"/>
  <c r="J246" i="4"/>
  <c r="H247" i="4"/>
  <c r="I247" i="4"/>
  <c r="J247" i="4"/>
  <c r="H248" i="4"/>
  <c r="I248" i="4"/>
  <c r="J248" i="4"/>
  <c r="H249" i="4"/>
  <c r="I249" i="4"/>
  <c r="J249" i="4"/>
  <c r="H250" i="4"/>
  <c r="I250" i="4"/>
  <c r="J250" i="4"/>
  <c r="H251" i="4"/>
  <c r="I251" i="4"/>
  <c r="J251" i="4"/>
  <c r="H252" i="4"/>
  <c r="I252" i="4"/>
  <c r="J252" i="4"/>
  <c r="H253" i="4"/>
  <c r="I253" i="4"/>
  <c r="J253" i="4"/>
  <c r="H254" i="4"/>
  <c r="I254" i="4"/>
  <c r="J254" i="4"/>
  <c r="H255" i="4"/>
  <c r="I255" i="4"/>
  <c r="J255" i="4"/>
  <c r="H256" i="4"/>
  <c r="I256" i="4"/>
  <c r="J256" i="4"/>
  <c r="H257" i="4"/>
  <c r="I257" i="4"/>
  <c r="J257" i="4"/>
  <c r="H258" i="4"/>
  <c r="I258" i="4"/>
  <c r="J258" i="4"/>
  <c r="H259" i="4"/>
  <c r="I259" i="4"/>
  <c r="J259" i="4"/>
  <c r="H260" i="4"/>
  <c r="I260" i="4"/>
  <c r="J260" i="4"/>
  <c r="H261" i="4"/>
  <c r="I261" i="4"/>
  <c r="J261" i="4"/>
  <c r="H262" i="4"/>
  <c r="I262" i="4"/>
  <c r="J262" i="4"/>
  <c r="H263" i="4"/>
  <c r="I263" i="4"/>
  <c r="J263" i="4"/>
  <c r="H264" i="4"/>
  <c r="I264" i="4"/>
  <c r="J264" i="4"/>
  <c r="H265" i="4"/>
  <c r="I265" i="4"/>
  <c r="J265" i="4"/>
  <c r="H266" i="4"/>
  <c r="I266" i="4"/>
  <c r="J266" i="4"/>
  <c r="H267" i="4"/>
  <c r="I267" i="4"/>
  <c r="J267" i="4"/>
  <c r="H268" i="4"/>
  <c r="I268" i="4"/>
  <c r="J268" i="4"/>
  <c r="H269" i="4"/>
  <c r="I269" i="4"/>
  <c r="J269" i="4"/>
  <c r="H270" i="4"/>
  <c r="I270" i="4"/>
  <c r="J270" i="4"/>
  <c r="H271" i="4"/>
  <c r="I271" i="4"/>
  <c r="J271" i="4"/>
  <c r="H272" i="4"/>
  <c r="I272" i="4"/>
  <c r="J272" i="4"/>
  <c r="H273" i="4"/>
  <c r="I273" i="4"/>
  <c r="J273" i="4"/>
  <c r="H274" i="4"/>
  <c r="I274" i="4"/>
  <c r="J274" i="4"/>
  <c r="H275" i="4"/>
  <c r="I275" i="4"/>
  <c r="J275" i="4"/>
  <c r="H276" i="4"/>
  <c r="I276" i="4"/>
  <c r="J276" i="4"/>
  <c r="H277" i="4"/>
  <c r="I277" i="4"/>
  <c r="J277" i="4"/>
  <c r="H278" i="4"/>
  <c r="I278" i="4"/>
  <c r="J278" i="4"/>
  <c r="H279" i="4"/>
  <c r="I279" i="4"/>
  <c r="J279" i="4"/>
  <c r="H280" i="4"/>
  <c r="I280" i="4"/>
  <c r="J280" i="4"/>
  <c r="H281" i="4"/>
  <c r="I281" i="4"/>
  <c r="J281" i="4"/>
  <c r="H282" i="4"/>
  <c r="I282" i="4"/>
  <c r="J282" i="4"/>
  <c r="H283" i="4"/>
  <c r="I283" i="4"/>
  <c r="J283" i="4"/>
  <c r="H284" i="4"/>
  <c r="I284" i="4"/>
  <c r="J284" i="4"/>
  <c r="H285" i="4"/>
  <c r="I285" i="4"/>
  <c r="J285" i="4"/>
  <c r="H286" i="4"/>
  <c r="I286" i="4"/>
  <c r="J286" i="4"/>
  <c r="H287" i="4"/>
  <c r="I287" i="4"/>
  <c r="J287" i="4"/>
  <c r="H288" i="4"/>
  <c r="I288" i="4"/>
  <c r="J288" i="4"/>
  <c r="H289" i="4"/>
  <c r="I289" i="4"/>
  <c r="J289" i="4"/>
  <c r="H290" i="4"/>
  <c r="I290" i="4"/>
  <c r="J290" i="4"/>
  <c r="H291" i="4"/>
  <c r="I291" i="4"/>
  <c r="J291" i="4"/>
  <c r="H292" i="4"/>
  <c r="I292" i="4"/>
  <c r="J292" i="4"/>
  <c r="H293" i="4"/>
  <c r="I293" i="4"/>
  <c r="J293" i="4"/>
  <c r="H294" i="4"/>
  <c r="I294" i="4"/>
  <c r="J294" i="4"/>
  <c r="H295" i="4"/>
  <c r="I295" i="4"/>
  <c r="J295" i="4"/>
  <c r="H296" i="4"/>
  <c r="I296" i="4"/>
  <c r="J296" i="4"/>
  <c r="H297" i="4"/>
  <c r="I297" i="4"/>
  <c r="J297" i="4"/>
  <c r="H298" i="4"/>
  <c r="I298" i="4"/>
  <c r="J298" i="4"/>
  <c r="H299" i="4"/>
  <c r="I299" i="4"/>
  <c r="J299" i="4"/>
  <c r="H300" i="4"/>
  <c r="I300" i="4"/>
  <c r="J300" i="4"/>
  <c r="C80" i="4"/>
  <c r="D80" i="4"/>
  <c r="E80" i="4"/>
  <c r="F80" i="4"/>
  <c r="C81" i="4"/>
  <c r="D81" i="4"/>
  <c r="E81" i="4"/>
  <c r="F81" i="4"/>
  <c r="C82" i="4"/>
  <c r="D82" i="4"/>
  <c r="E82" i="4"/>
  <c r="F82" i="4"/>
  <c r="C83" i="4"/>
  <c r="D83" i="4"/>
  <c r="E83" i="4"/>
  <c r="F83" i="4"/>
  <c r="C84" i="4"/>
  <c r="D84" i="4"/>
  <c r="E84" i="4"/>
  <c r="F84" i="4"/>
  <c r="C85" i="4"/>
  <c r="D85" i="4"/>
  <c r="E85" i="4"/>
  <c r="F85" i="4"/>
  <c r="C86" i="4"/>
  <c r="D86" i="4"/>
  <c r="E86" i="4"/>
  <c r="F86" i="4"/>
  <c r="C87" i="4"/>
  <c r="D87" i="4"/>
  <c r="E87" i="4"/>
  <c r="F87" i="4"/>
  <c r="C88" i="4"/>
  <c r="D88" i="4"/>
  <c r="E88" i="4"/>
  <c r="F88" i="4"/>
  <c r="C89" i="4"/>
  <c r="D89" i="4"/>
  <c r="E89" i="4"/>
  <c r="F89" i="4"/>
  <c r="C90" i="4"/>
  <c r="D90" i="4"/>
  <c r="E90" i="4"/>
  <c r="F90" i="4"/>
  <c r="C91" i="4"/>
  <c r="D91" i="4"/>
  <c r="E91" i="4"/>
  <c r="F91" i="4"/>
  <c r="C92" i="4"/>
  <c r="D92" i="4"/>
  <c r="E92" i="4"/>
  <c r="F92" i="4"/>
  <c r="C93" i="4"/>
  <c r="D93" i="4"/>
  <c r="E93" i="4"/>
  <c r="F93" i="4"/>
  <c r="C94" i="4"/>
  <c r="D94" i="4"/>
  <c r="E94" i="4"/>
  <c r="F94" i="4"/>
  <c r="C95" i="4"/>
  <c r="D95" i="4"/>
  <c r="E95" i="4"/>
  <c r="F95" i="4"/>
  <c r="C96" i="4"/>
  <c r="D96" i="4"/>
  <c r="E96" i="4"/>
  <c r="F96" i="4"/>
  <c r="C97" i="4"/>
  <c r="D97" i="4"/>
  <c r="E97" i="4"/>
  <c r="F97" i="4"/>
  <c r="C98" i="4"/>
  <c r="D98" i="4"/>
  <c r="E98" i="4"/>
  <c r="F98" i="4"/>
  <c r="C99" i="4"/>
  <c r="D99" i="4"/>
  <c r="E99" i="4"/>
  <c r="F99" i="4"/>
  <c r="C100" i="4"/>
  <c r="D100" i="4"/>
  <c r="E100" i="4"/>
  <c r="F100" i="4"/>
  <c r="C101" i="4"/>
  <c r="D101" i="4"/>
  <c r="E101" i="4"/>
  <c r="F101" i="4"/>
  <c r="C102" i="4"/>
  <c r="D102" i="4"/>
  <c r="E102" i="4"/>
  <c r="F102" i="4"/>
  <c r="C103" i="4"/>
  <c r="D103" i="4"/>
  <c r="E103" i="4"/>
  <c r="F103" i="4"/>
  <c r="C104" i="4"/>
  <c r="D104" i="4"/>
  <c r="E104" i="4"/>
  <c r="F104" i="4"/>
  <c r="C105" i="4"/>
  <c r="D105" i="4"/>
  <c r="E105" i="4"/>
  <c r="F105" i="4"/>
  <c r="C106" i="4"/>
  <c r="D106" i="4"/>
  <c r="E106" i="4"/>
  <c r="F106" i="4"/>
  <c r="C107" i="4"/>
  <c r="D107" i="4"/>
  <c r="E107" i="4"/>
  <c r="F107" i="4"/>
  <c r="C108" i="4"/>
  <c r="D108" i="4"/>
  <c r="E108" i="4"/>
  <c r="F108" i="4"/>
  <c r="C109" i="4"/>
  <c r="D109" i="4"/>
  <c r="E109" i="4"/>
  <c r="F109" i="4"/>
  <c r="C110" i="4"/>
  <c r="D110" i="4"/>
  <c r="E110" i="4"/>
  <c r="F110" i="4"/>
  <c r="C111" i="4"/>
  <c r="D111" i="4"/>
  <c r="E111" i="4"/>
  <c r="F111" i="4"/>
  <c r="C112" i="4"/>
  <c r="D112" i="4"/>
  <c r="E112" i="4"/>
  <c r="F112" i="4"/>
  <c r="C113" i="4"/>
  <c r="D113" i="4"/>
  <c r="E113" i="4"/>
  <c r="F113" i="4"/>
  <c r="C114" i="4"/>
  <c r="D114" i="4"/>
  <c r="E114" i="4"/>
  <c r="F114" i="4"/>
  <c r="C115" i="4"/>
  <c r="D115" i="4"/>
  <c r="E115" i="4"/>
  <c r="F115" i="4"/>
  <c r="C116" i="4"/>
  <c r="D116" i="4"/>
  <c r="E116" i="4"/>
  <c r="F116" i="4"/>
  <c r="C117" i="4"/>
  <c r="D117" i="4"/>
  <c r="E117" i="4"/>
  <c r="F117" i="4"/>
  <c r="C118" i="4"/>
  <c r="D118" i="4"/>
  <c r="E118" i="4"/>
  <c r="F118" i="4"/>
  <c r="C119" i="4"/>
  <c r="D119" i="4"/>
  <c r="E119" i="4"/>
  <c r="F119" i="4"/>
  <c r="C120" i="4"/>
  <c r="D120" i="4"/>
  <c r="E120" i="4"/>
  <c r="F120" i="4"/>
  <c r="C121" i="4"/>
  <c r="D121" i="4"/>
  <c r="E121" i="4"/>
  <c r="F121" i="4"/>
  <c r="C122" i="4"/>
  <c r="D122" i="4"/>
  <c r="E122" i="4"/>
  <c r="F122" i="4"/>
  <c r="C123" i="4"/>
  <c r="D123" i="4"/>
  <c r="E123" i="4"/>
  <c r="F123" i="4"/>
  <c r="C124" i="4"/>
  <c r="D124" i="4"/>
  <c r="E124" i="4"/>
  <c r="F124" i="4"/>
  <c r="C125" i="4"/>
  <c r="D125" i="4"/>
  <c r="E125" i="4"/>
  <c r="F125" i="4"/>
  <c r="C126" i="4"/>
  <c r="D126" i="4"/>
  <c r="E126" i="4"/>
  <c r="F126" i="4"/>
  <c r="C127" i="4"/>
  <c r="D127" i="4"/>
  <c r="E127" i="4"/>
  <c r="F127" i="4"/>
  <c r="C128" i="4"/>
  <c r="D128" i="4"/>
  <c r="E128" i="4"/>
  <c r="F128" i="4"/>
  <c r="C129" i="4"/>
  <c r="D129" i="4"/>
  <c r="E129" i="4"/>
  <c r="F129" i="4"/>
  <c r="C130" i="4"/>
  <c r="D130" i="4"/>
  <c r="E130" i="4"/>
  <c r="F130" i="4"/>
  <c r="C131" i="4"/>
  <c r="D131" i="4"/>
  <c r="E131" i="4"/>
  <c r="F131" i="4"/>
  <c r="C132" i="4"/>
  <c r="D132" i="4"/>
  <c r="E132" i="4"/>
  <c r="F132" i="4"/>
  <c r="C133" i="4"/>
  <c r="D133" i="4"/>
  <c r="E133" i="4"/>
  <c r="F133" i="4"/>
  <c r="C134" i="4"/>
  <c r="D134" i="4"/>
  <c r="E134" i="4"/>
  <c r="F134" i="4"/>
  <c r="C135" i="4"/>
  <c r="D135" i="4"/>
  <c r="E135" i="4"/>
  <c r="F135" i="4"/>
  <c r="C136" i="4"/>
  <c r="D136" i="4"/>
  <c r="E136" i="4"/>
  <c r="F136" i="4"/>
  <c r="C137" i="4"/>
  <c r="D137" i="4"/>
  <c r="E137" i="4"/>
  <c r="F137" i="4"/>
  <c r="C138" i="4"/>
  <c r="D138" i="4"/>
  <c r="E138" i="4"/>
  <c r="F138" i="4"/>
  <c r="C139" i="4"/>
  <c r="D139" i="4"/>
  <c r="E139" i="4"/>
  <c r="F139" i="4"/>
  <c r="C140" i="4"/>
  <c r="D140" i="4"/>
  <c r="E140" i="4"/>
  <c r="F140" i="4"/>
  <c r="C141" i="4"/>
  <c r="D141" i="4"/>
  <c r="E141" i="4"/>
  <c r="F141" i="4"/>
  <c r="C142" i="4"/>
  <c r="D142" i="4"/>
  <c r="E142" i="4"/>
  <c r="F142" i="4"/>
  <c r="C143" i="4"/>
  <c r="D143" i="4"/>
  <c r="E143" i="4"/>
  <c r="F143" i="4"/>
  <c r="C144" i="4"/>
  <c r="D144" i="4"/>
  <c r="E144" i="4"/>
  <c r="F144" i="4"/>
  <c r="C145" i="4"/>
  <c r="D145" i="4"/>
  <c r="E145" i="4"/>
  <c r="F145" i="4"/>
  <c r="C146" i="4"/>
  <c r="D146" i="4"/>
  <c r="E146" i="4"/>
  <c r="F146" i="4"/>
  <c r="C147" i="4"/>
  <c r="D147" i="4"/>
  <c r="E147" i="4"/>
  <c r="F147" i="4"/>
  <c r="C148" i="4"/>
  <c r="D148" i="4"/>
  <c r="E148" i="4"/>
  <c r="F148" i="4"/>
  <c r="C149" i="4"/>
  <c r="D149" i="4"/>
  <c r="E149" i="4"/>
  <c r="F149" i="4"/>
  <c r="C150" i="4"/>
  <c r="D150" i="4"/>
  <c r="E150" i="4"/>
  <c r="F150" i="4"/>
  <c r="C151" i="4"/>
  <c r="D151" i="4"/>
  <c r="E151" i="4"/>
  <c r="F151" i="4"/>
  <c r="C152" i="4"/>
  <c r="D152" i="4"/>
  <c r="E152" i="4"/>
  <c r="F152" i="4"/>
  <c r="C153" i="4"/>
  <c r="D153" i="4"/>
  <c r="E153" i="4"/>
  <c r="F153" i="4"/>
  <c r="C154" i="4"/>
  <c r="D154" i="4"/>
  <c r="E154" i="4"/>
  <c r="F154" i="4"/>
  <c r="C155" i="4"/>
  <c r="D155" i="4"/>
  <c r="E155" i="4"/>
  <c r="F155" i="4"/>
  <c r="C156" i="4"/>
  <c r="D156" i="4"/>
  <c r="E156" i="4"/>
  <c r="F156" i="4"/>
  <c r="C157" i="4"/>
  <c r="D157" i="4"/>
  <c r="E157" i="4"/>
  <c r="F157" i="4"/>
  <c r="C158" i="4"/>
  <c r="D158" i="4"/>
  <c r="E158" i="4"/>
  <c r="F158" i="4"/>
  <c r="C159" i="4"/>
  <c r="D159" i="4"/>
  <c r="E159" i="4"/>
  <c r="F159" i="4"/>
  <c r="C160" i="4"/>
  <c r="D160" i="4"/>
  <c r="E160" i="4"/>
  <c r="F160" i="4"/>
  <c r="C161" i="4"/>
  <c r="D161" i="4"/>
  <c r="E161" i="4"/>
  <c r="F161" i="4"/>
  <c r="C162" i="4"/>
  <c r="D162" i="4"/>
  <c r="E162" i="4"/>
  <c r="F162" i="4"/>
  <c r="C163" i="4"/>
  <c r="D163" i="4"/>
  <c r="E163" i="4"/>
  <c r="F163" i="4"/>
  <c r="C164" i="4"/>
  <c r="D164" i="4"/>
  <c r="E164" i="4"/>
  <c r="F164" i="4"/>
  <c r="C165" i="4"/>
  <c r="D165" i="4"/>
  <c r="E165" i="4"/>
  <c r="F165" i="4"/>
  <c r="C166" i="4"/>
  <c r="D166" i="4"/>
  <c r="E166" i="4"/>
  <c r="F166" i="4"/>
  <c r="C167" i="4"/>
  <c r="D167" i="4"/>
  <c r="E167" i="4"/>
  <c r="F167" i="4"/>
  <c r="C168" i="4"/>
  <c r="D168" i="4"/>
  <c r="E168" i="4"/>
  <c r="F168" i="4"/>
  <c r="C169" i="4"/>
  <c r="D169" i="4"/>
  <c r="E169" i="4"/>
  <c r="F169" i="4"/>
  <c r="C170" i="4"/>
  <c r="D170" i="4"/>
  <c r="E170" i="4"/>
  <c r="F170" i="4"/>
  <c r="C171" i="4"/>
  <c r="D171" i="4"/>
  <c r="E171" i="4"/>
  <c r="F171" i="4"/>
  <c r="C172" i="4"/>
  <c r="D172" i="4"/>
  <c r="E172" i="4"/>
  <c r="F172" i="4"/>
  <c r="C173" i="4"/>
  <c r="D173" i="4"/>
  <c r="E173" i="4"/>
  <c r="F173" i="4"/>
  <c r="C174" i="4"/>
  <c r="D174" i="4"/>
  <c r="E174" i="4"/>
  <c r="F174" i="4"/>
  <c r="C175" i="4"/>
  <c r="D175" i="4"/>
  <c r="E175" i="4"/>
  <c r="F175" i="4"/>
  <c r="C176" i="4"/>
  <c r="D176" i="4"/>
  <c r="E176" i="4"/>
  <c r="F176" i="4"/>
  <c r="C177" i="4"/>
  <c r="D177" i="4"/>
  <c r="E177" i="4"/>
  <c r="F177" i="4"/>
  <c r="C178" i="4"/>
  <c r="D178" i="4"/>
  <c r="E178" i="4"/>
  <c r="F178" i="4"/>
  <c r="C179" i="4"/>
  <c r="D179" i="4"/>
  <c r="E179" i="4"/>
  <c r="F179" i="4"/>
  <c r="C180" i="4"/>
  <c r="D180" i="4"/>
  <c r="E180" i="4"/>
  <c r="F180" i="4"/>
  <c r="C181" i="4"/>
  <c r="D181" i="4"/>
  <c r="E181" i="4"/>
  <c r="F181" i="4"/>
  <c r="C182" i="4"/>
  <c r="D182" i="4"/>
  <c r="E182" i="4"/>
  <c r="F182" i="4"/>
  <c r="C183" i="4"/>
  <c r="D183" i="4"/>
  <c r="E183" i="4"/>
  <c r="F183" i="4"/>
  <c r="C184" i="4"/>
  <c r="D184" i="4"/>
  <c r="E184" i="4"/>
  <c r="F184" i="4"/>
  <c r="C185" i="4"/>
  <c r="D185" i="4"/>
  <c r="E185" i="4"/>
  <c r="F185" i="4"/>
  <c r="C186" i="4"/>
  <c r="D186" i="4"/>
  <c r="E186" i="4"/>
  <c r="F186" i="4"/>
  <c r="C187" i="4"/>
  <c r="D187" i="4"/>
  <c r="E187" i="4"/>
  <c r="F187" i="4"/>
  <c r="C188" i="4"/>
  <c r="D188" i="4"/>
  <c r="E188" i="4"/>
  <c r="F188" i="4"/>
  <c r="C189" i="4"/>
  <c r="D189" i="4"/>
  <c r="E189" i="4"/>
  <c r="F189" i="4"/>
  <c r="C190" i="4"/>
  <c r="D190" i="4"/>
  <c r="E190" i="4"/>
  <c r="F190" i="4"/>
  <c r="C191" i="4"/>
  <c r="D191" i="4"/>
  <c r="E191" i="4"/>
  <c r="F191" i="4"/>
  <c r="C192" i="4"/>
  <c r="D192" i="4"/>
  <c r="E192" i="4"/>
  <c r="F192" i="4"/>
  <c r="C193" i="4"/>
  <c r="D193" i="4"/>
  <c r="E193" i="4"/>
  <c r="F193" i="4"/>
  <c r="C194" i="4"/>
  <c r="D194" i="4"/>
  <c r="E194" i="4"/>
  <c r="F194" i="4"/>
  <c r="C195" i="4"/>
  <c r="D195" i="4"/>
  <c r="E195" i="4"/>
  <c r="F195" i="4"/>
  <c r="C196" i="4"/>
  <c r="D196" i="4"/>
  <c r="E196" i="4"/>
  <c r="F196" i="4"/>
  <c r="C197" i="4"/>
  <c r="D197" i="4"/>
  <c r="E197" i="4"/>
  <c r="F197" i="4"/>
  <c r="C198" i="4"/>
  <c r="D198" i="4"/>
  <c r="E198" i="4"/>
  <c r="F198" i="4"/>
  <c r="C199" i="4"/>
  <c r="D199" i="4"/>
  <c r="E199" i="4"/>
  <c r="F199" i="4"/>
  <c r="C200" i="4"/>
  <c r="D200" i="4"/>
  <c r="E200" i="4"/>
  <c r="F200" i="4"/>
  <c r="C201" i="4"/>
  <c r="D201" i="4"/>
  <c r="E201" i="4"/>
  <c r="F201" i="4"/>
  <c r="C202" i="4"/>
  <c r="D202" i="4"/>
  <c r="E202" i="4"/>
  <c r="F202" i="4"/>
  <c r="C203" i="4"/>
  <c r="D203" i="4"/>
  <c r="E203" i="4"/>
  <c r="F203" i="4"/>
  <c r="C204" i="4"/>
  <c r="D204" i="4"/>
  <c r="E204" i="4"/>
  <c r="F204" i="4"/>
  <c r="C205" i="4"/>
  <c r="D205" i="4"/>
  <c r="E205" i="4"/>
  <c r="F205" i="4"/>
  <c r="C206" i="4"/>
  <c r="D206" i="4"/>
  <c r="E206" i="4"/>
  <c r="F206" i="4"/>
  <c r="C207" i="4"/>
  <c r="D207" i="4"/>
  <c r="E207" i="4"/>
  <c r="F207" i="4"/>
  <c r="C208" i="4"/>
  <c r="D208" i="4"/>
  <c r="E208" i="4"/>
  <c r="F208" i="4"/>
  <c r="C209" i="4"/>
  <c r="D209" i="4"/>
  <c r="E209" i="4"/>
  <c r="F209" i="4"/>
  <c r="C210" i="4"/>
  <c r="D210" i="4"/>
  <c r="E210" i="4"/>
  <c r="F210" i="4"/>
  <c r="C211" i="4"/>
  <c r="D211" i="4"/>
  <c r="E211" i="4"/>
  <c r="F211" i="4"/>
  <c r="C212" i="4"/>
  <c r="D212" i="4"/>
  <c r="E212" i="4"/>
  <c r="F212" i="4"/>
  <c r="C213" i="4"/>
  <c r="D213" i="4"/>
  <c r="E213" i="4"/>
  <c r="F213" i="4"/>
  <c r="C214" i="4"/>
  <c r="D214" i="4"/>
  <c r="E214" i="4"/>
  <c r="F214" i="4"/>
  <c r="C215" i="4"/>
  <c r="D215" i="4"/>
  <c r="E215" i="4"/>
  <c r="F215" i="4"/>
  <c r="C216" i="4"/>
  <c r="D216" i="4"/>
  <c r="E216" i="4"/>
  <c r="F216" i="4"/>
  <c r="C217" i="4"/>
  <c r="D217" i="4"/>
  <c r="E217" i="4"/>
  <c r="F217" i="4"/>
  <c r="C218" i="4"/>
  <c r="D218" i="4"/>
  <c r="E218" i="4"/>
  <c r="F218" i="4"/>
  <c r="C219" i="4"/>
  <c r="D219" i="4"/>
  <c r="E219" i="4"/>
  <c r="F219" i="4"/>
  <c r="C220" i="4"/>
  <c r="D220" i="4"/>
  <c r="E220" i="4"/>
  <c r="F220" i="4"/>
  <c r="C221" i="4"/>
  <c r="D221" i="4"/>
  <c r="E221" i="4"/>
  <c r="F221" i="4"/>
  <c r="C222" i="4"/>
  <c r="D222" i="4"/>
  <c r="E222" i="4"/>
  <c r="F222" i="4"/>
  <c r="C223" i="4"/>
  <c r="D223" i="4"/>
  <c r="E223" i="4"/>
  <c r="F223" i="4"/>
  <c r="C224" i="4"/>
  <c r="D224" i="4"/>
  <c r="E224" i="4"/>
  <c r="F224" i="4"/>
  <c r="C225" i="4"/>
  <c r="D225" i="4"/>
  <c r="E225" i="4"/>
  <c r="F225" i="4"/>
  <c r="C226" i="4"/>
  <c r="D226" i="4"/>
  <c r="E226" i="4"/>
  <c r="F226" i="4"/>
  <c r="C227" i="4"/>
  <c r="D227" i="4"/>
  <c r="E227" i="4"/>
  <c r="F227" i="4"/>
  <c r="C228" i="4"/>
  <c r="D228" i="4"/>
  <c r="E228" i="4"/>
  <c r="F228" i="4"/>
  <c r="C229" i="4"/>
  <c r="D229" i="4"/>
  <c r="E229" i="4"/>
  <c r="F229" i="4"/>
  <c r="C230" i="4"/>
  <c r="D230" i="4"/>
  <c r="E230" i="4"/>
  <c r="F230" i="4"/>
  <c r="C231" i="4"/>
  <c r="D231" i="4"/>
  <c r="E231" i="4"/>
  <c r="F231" i="4"/>
  <c r="C232" i="4"/>
  <c r="D232" i="4"/>
  <c r="E232" i="4"/>
  <c r="F232" i="4"/>
  <c r="C233" i="4"/>
  <c r="D233" i="4"/>
  <c r="E233" i="4"/>
  <c r="F233" i="4"/>
  <c r="C234" i="4"/>
  <c r="D234" i="4"/>
  <c r="E234" i="4"/>
  <c r="F234" i="4"/>
  <c r="C235" i="4"/>
  <c r="D235" i="4"/>
  <c r="E235" i="4"/>
  <c r="F235" i="4"/>
  <c r="C236" i="4"/>
  <c r="D236" i="4"/>
  <c r="E236" i="4"/>
  <c r="F236" i="4"/>
  <c r="C237" i="4"/>
  <c r="D237" i="4"/>
  <c r="E237" i="4"/>
  <c r="F237" i="4"/>
  <c r="C238" i="4"/>
  <c r="D238" i="4"/>
  <c r="E238" i="4"/>
  <c r="F238" i="4"/>
  <c r="C239" i="4"/>
  <c r="D239" i="4"/>
  <c r="E239" i="4"/>
  <c r="F239" i="4"/>
  <c r="C240" i="4"/>
  <c r="D240" i="4"/>
  <c r="E240" i="4"/>
  <c r="F240" i="4"/>
  <c r="C241" i="4"/>
  <c r="D241" i="4"/>
  <c r="E241" i="4"/>
  <c r="F241" i="4"/>
  <c r="C242" i="4"/>
  <c r="D242" i="4"/>
  <c r="E242" i="4"/>
  <c r="F242" i="4"/>
  <c r="C243" i="4"/>
  <c r="D243" i="4"/>
  <c r="E243" i="4"/>
  <c r="F243" i="4"/>
  <c r="C244" i="4"/>
  <c r="D244" i="4"/>
  <c r="E244" i="4"/>
  <c r="F244" i="4"/>
  <c r="C245" i="4"/>
  <c r="D245" i="4"/>
  <c r="E245" i="4"/>
  <c r="F245" i="4"/>
  <c r="C246" i="4"/>
  <c r="D246" i="4"/>
  <c r="E246" i="4"/>
  <c r="F246" i="4"/>
  <c r="C247" i="4"/>
  <c r="D247" i="4"/>
  <c r="E247" i="4"/>
  <c r="F247" i="4"/>
  <c r="C248" i="4"/>
  <c r="D248" i="4"/>
  <c r="E248" i="4"/>
  <c r="F248" i="4"/>
  <c r="C249" i="4"/>
  <c r="D249" i="4"/>
  <c r="E249" i="4"/>
  <c r="F249" i="4"/>
  <c r="C250" i="4"/>
  <c r="D250" i="4"/>
  <c r="E250" i="4"/>
  <c r="F250" i="4"/>
  <c r="C251" i="4"/>
  <c r="D251" i="4"/>
  <c r="E251" i="4"/>
  <c r="F251" i="4"/>
  <c r="C252" i="4"/>
  <c r="D252" i="4"/>
  <c r="E252" i="4"/>
  <c r="F252" i="4"/>
  <c r="C253" i="4"/>
  <c r="D253" i="4"/>
  <c r="E253" i="4"/>
  <c r="F253" i="4"/>
  <c r="C254" i="4"/>
  <c r="D254" i="4"/>
  <c r="E254" i="4"/>
  <c r="F254" i="4"/>
  <c r="C255" i="4"/>
  <c r="D255" i="4"/>
  <c r="E255" i="4"/>
  <c r="F255" i="4"/>
  <c r="C256" i="4"/>
  <c r="D256" i="4"/>
  <c r="E256" i="4"/>
  <c r="F256" i="4"/>
  <c r="C257" i="4"/>
  <c r="D257" i="4"/>
  <c r="E257" i="4"/>
  <c r="F257" i="4"/>
  <c r="C258" i="4"/>
  <c r="D258" i="4"/>
  <c r="E258" i="4"/>
  <c r="F258" i="4"/>
  <c r="C259" i="4"/>
  <c r="D259" i="4"/>
  <c r="E259" i="4"/>
  <c r="F259" i="4"/>
  <c r="C260" i="4"/>
  <c r="D260" i="4"/>
  <c r="E260" i="4"/>
  <c r="F260" i="4"/>
  <c r="C261" i="4"/>
  <c r="D261" i="4"/>
  <c r="E261" i="4"/>
  <c r="F261" i="4"/>
  <c r="C262" i="4"/>
  <c r="D262" i="4"/>
  <c r="E262" i="4"/>
  <c r="F262" i="4"/>
  <c r="C263" i="4"/>
  <c r="D263" i="4"/>
  <c r="E263" i="4"/>
  <c r="F263" i="4"/>
  <c r="C264" i="4"/>
  <c r="D264" i="4"/>
  <c r="E264" i="4"/>
  <c r="F264" i="4"/>
  <c r="C265" i="4"/>
  <c r="D265" i="4"/>
  <c r="E265" i="4"/>
  <c r="F265" i="4"/>
  <c r="C266" i="4"/>
  <c r="D266" i="4"/>
  <c r="E266" i="4"/>
  <c r="F266" i="4"/>
  <c r="C267" i="4"/>
  <c r="D267" i="4"/>
  <c r="E267" i="4"/>
  <c r="F267" i="4"/>
  <c r="C268" i="4"/>
  <c r="D268" i="4"/>
  <c r="E268" i="4"/>
  <c r="F268" i="4"/>
  <c r="C269" i="4"/>
  <c r="D269" i="4"/>
  <c r="E269" i="4"/>
  <c r="F269" i="4"/>
  <c r="C270" i="4"/>
  <c r="D270" i="4"/>
  <c r="E270" i="4"/>
  <c r="F270" i="4"/>
  <c r="C271" i="4"/>
  <c r="D271" i="4"/>
  <c r="E271" i="4"/>
  <c r="F271" i="4"/>
  <c r="C272" i="4"/>
  <c r="D272" i="4"/>
  <c r="E272" i="4"/>
  <c r="F272" i="4"/>
  <c r="C273" i="4"/>
  <c r="D273" i="4"/>
  <c r="E273" i="4"/>
  <c r="F273" i="4"/>
  <c r="C274" i="4"/>
  <c r="D274" i="4"/>
  <c r="E274" i="4"/>
  <c r="F274" i="4"/>
  <c r="C275" i="4"/>
  <c r="D275" i="4"/>
  <c r="E275" i="4"/>
  <c r="F275" i="4"/>
  <c r="C276" i="4"/>
  <c r="D276" i="4"/>
  <c r="E276" i="4"/>
  <c r="F276" i="4"/>
  <c r="C277" i="4"/>
  <c r="D277" i="4"/>
  <c r="E277" i="4"/>
  <c r="F277" i="4"/>
  <c r="C278" i="4"/>
  <c r="D278" i="4"/>
  <c r="E278" i="4"/>
  <c r="F278" i="4"/>
  <c r="C279" i="4"/>
  <c r="D279" i="4"/>
  <c r="E279" i="4"/>
  <c r="F279" i="4"/>
  <c r="C280" i="4"/>
  <c r="D280" i="4"/>
  <c r="E280" i="4"/>
  <c r="F280" i="4"/>
  <c r="C281" i="4"/>
  <c r="D281" i="4"/>
  <c r="E281" i="4"/>
  <c r="F281" i="4"/>
  <c r="C282" i="4"/>
  <c r="D282" i="4"/>
  <c r="E282" i="4"/>
  <c r="F282" i="4"/>
  <c r="C283" i="4"/>
  <c r="D283" i="4"/>
  <c r="E283" i="4"/>
  <c r="F283" i="4"/>
  <c r="C284" i="4"/>
  <c r="D284" i="4"/>
  <c r="E284" i="4"/>
  <c r="F284" i="4"/>
  <c r="C285" i="4"/>
  <c r="D285" i="4"/>
  <c r="E285" i="4"/>
  <c r="F285" i="4"/>
  <c r="C286" i="4"/>
  <c r="D286" i="4"/>
  <c r="E286" i="4"/>
  <c r="F286" i="4"/>
  <c r="C287" i="4"/>
  <c r="D287" i="4"/>
  <c r="E287" i="4"/>
  <c r="F287" i="4"/>
  <c r="C288" i="4"/>
  <c r="D288" i="4"/>
  <c r="E288" i="4"/>
  <c r="F288" i="4"/>
  <c r="C289" i="4"/>
  <c r="D289" i="4"/>
  <c r="E289" i="4"/>
  <c r="F289" i="4"/>
  <c r="C290" i="4"/>
  <c r="D290" i="4"/>
  <c r="E290" i="4"/>
  <c r="F290" i="4"/>
  <c r="C291" i="4"/>
  <c r="D291" i="4"/>
  <c r="E291" i="4"/>
  <c r="F291" i="4"/>
  <c r="C292" i="4"/>
  <c r="D292" i="4"/>
  <c r="E292" i="4"/>
  <c r="F292" i="4"/>
  <c r="C293" i="4"/>
  <c r="D293" i="4"/>
  <c r="E293" i="4"/>
  <c r="F293" i="4"/>
  <c r="C294" i="4"/>
  <c r="D294" i="4"/>
  <c r="E294" i="4"/>
  <c r="F294" i="4"/>
  <c r="C295" i="4"/>
  <c r="D295" i="4"/>
  <c r="E295" i="4"/>
  <c r="F295" i="4"/>
  <c r="C296" i="4"/>
  <c r="D296" i="4"/>
  <c r="E296" i="4"/>
  <c r="F296" i="4"/>
  <c r="C297" i="4"/>
  <c r="D297" i="4"/>
  <c r="E297" i="4"/>
  <c r="F297" i="4"/>
  <c r="C298" i="4"/>
  <c r="D298" i="4"/>
  <c r="E298" i="4"/>
  <c r="F298" i="4"/>
  <c r="C299" i="4"/>
  <c r="D299" i="4"/>
  <c r="E299" i="4"/>
  <c r="F299" i="4"/>
  <c r="C300" i="4"/>
  <c r="D300" i="4"/>
  <c r="E300" i="4"/>
  <c r="F300" i="4"/>
  <c r="G5" i="4" l="1"/>
  <c r="G6" i="4"/>
  <c r="G7" i="4"/>
  <c r="G8" i="4"/>
  <c r="G9" i="4"/>
  <c r="G2" i="4"/>
  <c r="J2" i="4" s="1"/>
  <c r="G3" i="4"/>
  <c r="J3" i="4" s="1"/>
  <c r="G4" i="4"/>
  <c r="J4" i="4" s="1"/>
  <c r="F77" i="4"/>
  <c r="D71" i="4"/>
  <c r="D63" i="4"/>
  <c r="D55" i="4"/>
  <c r="D47" i="4"/>
  <c r="H47" i="4" s="1"/>
  <c r="C44" i="4"/>
  <c r="B73" i="4"/>
  <c r="F72" i="4"/>
  <c r="D66" i="4"/>
  <c r="D58" i="4"/>
  <c r="F48" i="4"/>
  <c r="J78" i="4"/>
  <c r="D77" i="4"/>
  <c r="H77" i="4" s="1"/>
  <c r="F75" i="4"/>
  <c r="C74" i="4"/>
  <c r="E72" i="4"/>
  <c r="J70" i="4"/>
  <c r="D69" i="4"/>
  <c r="H69" i="4" s="1"/>
  <c r="F67" i="4"/>
  <c r="C66" i="4"/>
  <c r="E64" i="4"/>
  <c r="D61" i="4"/>
  <c r="F59" i="4"/>
  <c r="I59" i="4" s="1"/>
  <c r="C58" i="4"/>
  <c r="E56" i="4"/>
  <c r="J54" i="4"/>
  <c r="D53" i="4"/>
  <c r="H53" i="4" s="1"/>
  <c r="F51" i="4"/>
  <c r="I51" i="4" s="1"/>
  <c r="C50" i="4"/>
  <c r="E48" i="4"/>
  <c r="D45" i="4"/>
  <c r="H45" i="4" s="1"/>
  <c r="F43" i="4"/>
  <c r="I75" i="4"/>
  <c r="I67" i="4"/>
  <c r="B79" i="4"/>
  <c r="B71" i="4"/>
  <c r="B63" i="4"/>
  <c r="B55" i="4"/>
  <c r="B47" i="4"/>
  <c r="F78" i="4"/>
  <c r="I78" i="4" s="1"/>
  <c r="C77" i="4"/>
  <c r="E75" i="4"/>
  <c r="J73" i="4"/>
  <c r="D72" i="4"/>
  <c r="H72" i="4" s="1"/>
  <c r="F70" i="4"/>
  <c r="I70" i="4" s="1"/>
  <c r="C69" i="4"/>
  <c r="E67" i="4"/>
  <c r="J65" i="4"/>
  <c r="D64" i="4"/>
  <c r="H64" i="4" s="1"/>
  <c r="F62" i="4"/>
  <c r="I62" i="4" s="1"/>
  <c r="C61" i="4"/>
  <c r="E59" i="4"/>
  <c r="J57" i="4"/>
  <c r="D56" i="4"/>
  <c r="F54" i="4"/>
  <c r="C53" i="4"/>
  <c r="E51" i="4"/>
  <c r="D48" i="4"/>
  <c r="H48" i="4" s="1"/>
  <c r="F46" i="4"/>
  <c r="I46" i="4" s="1"/>
  <c r="C45" i="4"/>
  <c r="E43" i="4"/>
  <c r="I72" i="4"/>
  <c r="I48" i="4"/>
  <c r="B78" i="4"/>
  <c r="B70" i="4"/>
  <c r="B62" i="4"/>
  <c r="B54" i="4"/>
  <c r="B46" i="4"/>
  <c r="J72" i="4"/>
  <c r="F61" i="4"/>
  <c r="C52" i="4"/>
  <c r="B49" i="4"/>
  <c r="E77" i="4"/>
  <c r="J59" i="4"/>
  <c r="J51" i="4"/>
  <c r="E45" i="4"/>
  <c r="B56" i="4"/>
  <c r="E78" i="4"/>
  <c r="D75" i="4"/>
  <c r="H75" i="4" s="1"/>
  <c r="F73" i="4"/>
  <c r="C72" i="4"/>
  <c r="E70" i="4"/>
  <c r="D67" i="4"/>
  <c r="H67" i="4" s="1"/>
  <c r="F65" i="4"/>
  <c r="I65" i="4" s="1"/>
  <c r="C64" i="4"/>
  <c r="E62" i="4"/>
  <c r="D59" i="4"/>
  <c r="H59" i="4" s="1"/>
  <c r="F57" i="4"/>
  <c r="I57" i="4" s="1"/>
  <c r="C56" i="4"/>
  <c r="E54" i="4"/>
  <c r="D51" i="4"/>
  <c r="H51" i="4" s="1"/>
  <c r="F49" i="4"/>
  <c r="I49" i="4" s="1"/>
  <c r="C48" i="4"/>
  <c r="E46" i="4"/>
  <c r="J44" i="4"/>
  <c r="D43" i="4"/>
  <c r="H43" i="4" s="1"/>
  <c r="I77" i="4"/>
  <c r="I61" i="4"/>
  <c r="H56" i="4"/>
  <c r="B77" i="4"/>
  <c r="B69" i="4"/>
  <c r="B61" i="4"/>
  <c r="B53" i="4"/>
  <c r="B45" i="4"/>
  <c r="D79" i="4"/>
  <c r="F69" i="4"/>
  <c r="I69" i="4" s="1"/>
  <c r="C60" i="4"/>
  <c r="F53" i="4"/>
  <c r="I53" i="4" s="1"/>
  <c r="F45" i="4"/>
  <c r="I45" i="4" s="1"/>
  <c r="B57" i="4"/>
  <c r="D74" i="4"/>
  <c r="H74" i="4" s="1"/>
  <c r="F64" i="4"/>
  <c r="I64" i="4" s="1"/>
  <c r="F56" i="4"/>
  <c r="I56" i="4" s="1"/>
  <c r="C47" i="4"/>
  <c r="B72" i="4"/>
  <c r="D78" i="4"/>
  <c r="H78" i="4" s="1"/>
  <c r="F76" i="4"/>
  <c r="I76" i="4" s="1"/>
  <c r="C75" i="4"/>
  <c r="E73" i="4"/>
  <c r="J71" i="4"/>
  <c r="D70" i="4"/>
  <c r="H70" i="4" s="1"/>
  <c r="F68" i="4"/>
  <c r="C67" i="4"/>
  <c r="E65" i="4"/>
  <c r="J63" i="4"/>
  <c r="D62" i="4"/>
  <c r="H62" i="4" s="1"/>
  <c r="F60" i="4"/>
  <c r="C59" i="4"/>
  <c r="E57" i="4"/>
  <c r="J55" i="4"/>
  <c r="D54" i="4"/>
  <c r="H54" i="4" s="1"/>
  <c r="F52" i="4"/>
  <c r="I52" i="4" s="1"/>
  <c r="C51" i="4"/>
  <c r="E49" i="4"/>
  <c r="J47" i="4"/>
  <c r="D46" i="4"/>
  <c r="H46" i="4" s="1"/>
  <c r="F44" i="4"/>
  <c r="I44" i="4" s="1"/>
  <c r="C43" i="4"/>
  <c r="J79" i="4"/>
  <c r="H61" i="4"/>
  <c r="B76" i="4"/>
  <c r="B68" i="4"/>
  <c r="B60" i="4"/>
  <c r="B52" i="4"/>
  <c r="B44" i="4"/>
  <c r="C22" i="4"/>
  <c r="C76" i="4"/>
  <c r="E66" i="4"/>
  <c r="E58" i="4"/>
  <c r="E50" i="4"/>
  <c r="J46" i="4"/>
  <c r="J75" i="4"/>
  <c r="E69" i="4"/>
  <c r="E61" i="4"/>
  <c r="E53" i="4"/>
  <c r="J43" i="4"/>
  <c r="I54" i="4"/>
  <c r="I43" i="4"/>
  <c r="B64" i="4"/>
  <c r="F79" i="4"/>
  <c r="I79" i="4" s="1"/>
  <c r="C78" i="4"/>
  <c r="E76" i="4"/>
  <c r="J74" i="4"/>
  <c r="D73" i="4"/>
  <c r="H73" i="4" s="1"/>
  <c r="F71" i="4"/>
  <c r="I71" i="4" s="1"/>
  <c r="C70" i="4"/>
  <c r="E68" i="4"/>
  <c r="J66" i="4"/>
  <c r="D65" i="4"/>
  <c r="H65" i="4" s="1"/>
  <c r="F63" i="4"/>
  <c r="I63" i="4" s="1"/>
  <c r="C62" i="4"/>
  <c r="E60" i="4"/>
  <c r="J58" i="4"/>
  <c r="D57" i="4"/>
  <c r="H57" i="4" s="1"/>
  <c r="F55" i="4"/>
  <c r="I55" i="4" s="1"/>
  <c r="C54" i="4"/>
  <c r="E52" i="4"/>
  <c r="J50" i="4"/>
  <c r="D49" i="4"/>
  <c r="H49" i="4" s="1"/>
  <c r="F47" i="4"/>
  <c r="I47" i="4" s="1"/>
  <c r="C46" i="4"/>
  <c r="E44" i="4"/>
  <c r="J76" i="4"/>
  <c r="J68" i="4"/>
  <c r="H66" i="4"/>
  <c r="J60" i="4"/>
  <c r="H58" i="4"/>
  <c r="J52" i="4"/>
  <c r="B75" i="4"/>
  <c r="B67" i="4"/>
  <c r="B59" i="4"/>
  <c r="B51" i="4"/>
  <c r="B43" i="4"/>
  <c r="E74" i="4"/>
  <c r="C68" i="4"/>
  <c r="J64" i="4"/>
  <c r="J56" i="4"/>
  <c r="J48" i="4"/>
  <c r="I73" i="4"/>
  <c r="J62" i="4"/>
  <c r="B65" i="4"/>
  <c r="C79" i="4"/>
  <c r="C71" i="4"/>
  <c r="C63" i="4"/>
  <c r="C55" i="4"/>
  <c r="D50" i="4"/>
  <c r="H50" i="4" s="1"/>
  <c r="J67" i="4"/>
  <c r="B48" i="4"/>
  <c r="E79" i="4"/>
  <c r="J77" i="4"/>
  <c r="D76" i="4"/>
  <c r="H76" i="4" s="1"/>
  <c r="F74" i="4"/>
  <c r="I74" i="4" s="1"/>
  <c r="C73" i="4"/>
  <c r="E71" i="4"/>
  <c r="J69" i="4"/>
  <c r="D68" i="4"/>
  <c r="H68" i="4" s="1"/>
  <c r="F66" i="4"/>
  <c r="I66" i="4" s="1"/>
  <c r="C65" i="4"/>
  <c r="E63" i="4"/>
  <c r="J61" i="4"/>
  <c r="D60" i="4"/>
  <c r="H60" i="4" s="1"/>
  <c r="F58" i="4"/>
  <c r="I58" i="4" s="1"/>
  <c r="C57" i="4"/>
  <c r="E55" i="4"/>
  <c r="J53" i="4"/>
  <c r="D52" i="4"/>
  <c r="H52" i="4" s="1"/>
  <c r="F50" i="4"/>
  <c r="I50" i="4" s="1"/>
  <c r="C49" i="4"/>
  <c r="E47" i="4"/>
  <c r="J45" i="4"/>
  <c r="D44" i="4"/>
  <c r="H44" i="4" s="1"/>
  <c r="H79" i="4"/>
  <c r="H71" i="4"/>
  <c r="I68" i="4"/>
  <c r="H63" i="4"/>
  <c r="I60" i="4"/>
  <c r="H55" i="4"/>
  <c r="J49" i="4"/>
  <c r="B74" i="4"/>
  <c r="B66" i="4"/>
  <c r="B58" i="4"/>
  <c r="B50" i="4"/>
  <c r="J37" i="4"/>
  <c r="B28" i="4"/>
  <c r="F10" i="4"/>
  <c r="I10" i="4" s="1"/>
  <c r="J21" i="4"/>
  <c r="B42" i="4"/>
  <c r="B34" i="4"/>
  <c r="B26" i="4"/>
  <c r="B18" i="4"/>
  <c r="B10" i="4"/>
  <c r="D12" i="4"/>
  <c r="H12" i="4" s="1"/>
  <c r="B36" i="4"/>
  <c r="B20" i="4"/>
  <c r="D36" i="4"/>
  <c r="H36" i="4" s="1"/>
  <c r="B11" i="4"/>
  <c r="F34" i="4"/>
  <c r="I34" i="4" s="1"/>
  <c r="C33" i="4"/>
  <c r="D20" i="4"/>
  <c r="H20" i="4" s="1"/>
  <c r="E7" i="4"/>
  <c r="B41" i="4"/>
  <c r="B33" i="4"/>
  <c r="B25" i="4"/>
  <c r="B17" i="4"/>
  <c r="B9" i="4"/>
  <c r="E23" i="4"/>
  <c r="B27" i="4"/>
  <c r="C9" i="4"/>
  <c r="E31" i="4"/>
  <c r="F18" i="4"/>
  <c r="I18" i="4" s="1"/>
  <c r="J5" i="4"/>
  <c r="C2" i="4"/>
  <c r="B40" i="4"/>
  <c r="B32" i="4"/>
  <c r="B24" i="4"/>
  <c r="B16" i="4"/>
  <c r="B8" i="4"/>
  <c r="C25" i="4"/>
  <c r="B4" i="4"/>
  <c r="B3" i="4"/>
  <c r="F2" i="4"/>
  <c r="I2" i="4" s="1"/>
  <c r="F42" i="4"/>
  <c r="J29" i="4"/>
  <c r="C17" i="4"/>
  <c r="D4" i="4"/>
  <c r="H4" i="4" s="1"/>
  <c r="B39" i="4"/>
  <c r="B31" i="4"/>
  <c r="B23" i="4"/>
  <c r="B15" i="4"/>
  <c r="B7" i="4"/>
  <c r="B35" i="4"/>
  <c r="C41" i="4"/>
  <c r="D28" i="4"/>
  <c r="H28" i="4" s="1"/>
  <c r="E15" i="4"/>
  <c r="B38" i="4"/>
  <c r="B30" i="4"/>
  <c r="B22" i="4"/>
  <c r="B14" i="4"/>
  <c r="B6" i="4"/>
  <c r="B12" i="4"/>
  <c r="B19" i="4"/>
  <c r="E39" i="4"/>
  <c r="F26" i="4"/>
  <c r="I26" i="4" s="1"/>
  <c r="J13" i="4"/>
  <c r="B37" i="4"/>
  <c r="B29" i="4"/>
  <c r="B21" i="4"/>
  <c r="B13" i="4"/>
  <c r="B5" i="4"/>
  <c r="E2" i="4"/>
  <c r="D2" i="4"/>
  <c r="H2" i="4" s="1"/>
  <c r="E42" i="4"/>
  <c r="J40" i="4"/>
  <c r="D39" i="4"/>
  <c r="H39" i="4" s="1"/>
  <c r="F37" i="4"/>
  <c r="I37" i="4" s="1"/>
  <c r="C36" i="4"/>
  <c r="E34" i="4"/>
  <c r="J32" i="4"/>
  <c r="D31" i="4"/>
  <c r="H31" i="4" s="1"/>
  <c r="F29" i="4"/>
  <c r="I29" i="4" s="1"/>
  <c r="C28" i="4"/>
  <c r="E26" i="4"/>
  <c r="J24" i="4"/>
  <c r="D23" i="4"/>
  <c r="F21" i="4"/>
  <c r="I21" i="4" s="1"/>
  <c r="C20" i="4"/>
  <c r="E18" i="4"/>
  <c r="J16" i="4"/>
  <c r="D15" i="4"/>
  <c r="H15" i="4" s="1"/>
  <c r="F13" i="4"/>
  <c r="I13" i="4" s="1"/>
  <c r="C12" i="4"/>
  <c r="E10" i="4"/>
  <c r="J8" i="4"/>
  <c r="D7" i="4"/>
  <c r="H7" i="4" s="1"/>
  <c r="F5" i="4"/>
  <c r="I5" i="4" s="1"/>
  <c r="C4" i="4"/>
  <c r="I42" i="4"/>
  <c r="D42" i="4"/>
  <c r="H42" i="4" s="1"/>
  <c r="F40" i="4"/>
  <c r="I40" i="4" s="1"/>
  <c r="C39" i="4"/>
  <c r="E37" i="4"/>
  <c r="J35" i="4"/>
  <c r="D34" i="4"/>
  <c r="H34" i="4" s="1"/>
  <c r="F32" i="4"/>
  <c r="I32" i="4" s="1"/>
  <c r="C31" i="4"/>
  <c r="E29" i="4"/>
  <c r="J27" i="4"/>
  <c r="D26" i="4"/>
  <c r="H26" i="4" s="1"/>
  <c r="F24" i="4"/>
  <c r="I24" i="4" s="1"/>
  <c r="C23" i="4"/>
  <c r="E21" i="4"/>
  <c r="J19" i="4"/>
  <c r="D18" i="4"/>
  <c r="H18" i="4" s="1"/>
  <c r="F16" i="4"/>
  <c r="I16" i="4" s="1"/>
  <c r="C15" i="4"/>
  <c r="E13" i="4"/>
  <c r="J11" i="4"/>
  <c r="D10" i="4"/>
  <c r="H10" i="4" s="1"/>
  <c r="F8" i="4"/>
  <c r="I8" i="4" s="1"/>
  <c r="C7" i="4"/>
  <c r="E5" i="4"/>
  <c r="C42" i="4"/>
  <c r="E40" i="4"/>
  <c r="D37" i="4"/>
  <c r="H37" i="4" s="1"/>
  <c r="C34" i="4"/>
  <c r="D29" i="4"/>
  <c r="H29" i="4" s="1"/>
  <c r="C26" i="4"/>
  <c r="J22" i="4"/>
  <c r="F19" i="4"/>
  <c r="I19" i="4" s="1"/>
  <c r="E16" i="4"/>
  <c r="D13" i="4"/>
  <c r="H13" i="4" s="1"/>
  <c r="C10" i="4"/>
  <c r="J6" i="4"/>
  <c r="F3" i="4"/>
  <c r="I3" i="4" s="1"/>
  <c r="J41" i="4"/>
  <c r="D40" i="4"/>
  <c r="H40" i="4" s="1"/>
  <c r="F38" i="4"/>
  <c r="I38" i="4" s="1"/>
  <c r="C37" i="4"/>
  <c r="E35" i="4"/>
  <c r="J33" i="4"/>
  <c r="D32" i="4"/>
  <c r="H32" i="4" s="1"/>
  <c r="F30" i="4"/>
  <c r="I30" i="4" s="1"/>
  <c r="C29" i="4"/>
  <c r="E27" i="4"/>
  <c r="J25" i="4"/>
  <c r="D24" i="4"/>
  <c r="H24" i="4" s="1"/>
  <c r="F22" i="4"/>
  <c r="I22" i="4" s="1"/>
  <c r="C21" i="4"/>
  <c r="E19" i="4"/>
  <c r="J17" i="4"/>
  <c r="D16" i="4"/>
  <c r="H16" i="4" s="1"/>
  <c r="F14" i="4"/>
  <c r="I14" i="4" s="1"/>
  <c r="C13" i="4"/>
  <c r="E11" i="4"/>
  <c r="J9" i="4"/>
  <c r="D8" i="4"/>
  <c r="H8" i="4" s="1"/>
  <c r="F6" i="4"/>
  <c r="I6" i="4" s="1"/>
  <c r="C5" i="4"/>
  <c r="E3" i="4"/>
  <c r="J38" i="4"/>
  <c r="F35" i="4"/>
  <c r="I35" i="4" s="1"/>
  <c r="E32" i="4"/>
  <c r="J30" i="4"/>
  <c r="F27" i="4"/>
  <c r="I27" i="4" s="1"/>
  <c r="E24" i="4"/>
  <c r="D21" i="4"/>
  <c r="H21" i="4" s="1"/>
  <c r="C18" i="4"/>
  <c r="J14" i="4"/>
  <c r="F11" i="4"/>
  <c r="I11" i="4" s="1"/>
  <c r="E8" i="4"/>
  <c r="D5" i="4"/>
  <c r="H5" i="4" s="1"/>
  <c r="H23" i="4"/>
  <c r="F41" i="4"/>
  <c r="I41" i="4" s="1"/>
  <c r="C40" i="4"/>
  <c r="E38" i="4"/>
  <c r="J36" i="4"/>
  <c r="D35" i="4"/>
  <c r="H35" i="4" s="1"/>
  <c r="F33" i="4"/>
  <c r="I33" i="4" s="1"/>
  <c r="C32" i="4"/>
  <c r="E30" i="4"/>
  <c r="J28" i="4"/>
  <c r="D27" i="4"/>
  <c r="H27" i="4" s="1"/>
  <c r="F25" i="4"/>
  <c r="I25" i="4" s="1"/>
  <c r="C24" i="4"/>
  <c r="E22" i="4"/>
  <c r="J20" i="4"/>
  <c r="D19" i="4"/>
  <c r="H19" i="4" s="1"/>
  <c r="F17" i="4"/>
  <c r="I17" i="4" s="1"/>
  <c r="C16" i="4"/>
  <c r="E14" i="4"/>
  <c r="J12" i="4"/>
  <c r="D11" i="4"/>
  <c r="H11" i="4" s="1"/>
  <c r="F9" i="4"/>
  <c r="I9" i="4" s="1"/>
  <c r="C8" i="4"/>
  <c r="E6" i="4"/>
  <c r="D3" i="4"/>
  <c r="H3" i="4" s="1"/>
  <c r="E41" i="4"/>
  <c r="J39" i="4"/>
  <c r="D38" i="4"/>
  <c r="H38" i="4" s="1"/>
  <c r="F36" i="4"/>
  <c r="I36" i="4" s="1"/>
  <c r="C35" i="4"/>
  <c r="E33" i="4"/>
  <c r="J31" i="4"/>
  <c r="D30" i="4"/>
  <c r="H30" i="4" s="1"/>
  <c r="F28" i="4"/>
  <c r="I28" i="4" s="1"/>
  <c r="C27" i="4"/>
  <c r="E25" i="4"/>
  <c r="J23" i="4"/>
  <c r="D22" i="4"/>
  <c r="H22" i="4" s="1"/>
  <c r="F20" i="4"/>
  <c r="I20" i="4" s="1"/>
  <c r="C19" i="4"/>
  <c r="E17" i="4"/>
  <c r="J15" i="4"/>
  <c r="D14" i="4"/>
  <c r="H14" i="4" s="1"/>
  <c r="F12" i="4"/>
  <c r="I12" i="4" s="1"/>
  <c r="C11" i="4"/>
  <c r="E9" i="4"/>
  <c r="J7" i="4"/>
  <c r="D6" i="4"/>
  <c r="H6" i="4" s="1"/>
  <c r="F4" i="4"/>
  <c r="I4" i="4" s="1"/>
  <c r="C3" i="4"/>
  <c r="J42" i="4"/>
  <c r="D41" i="4"/>
  <c r="H41" i="4" s="1"/>
  <c r="F39" i="4"/>
  <c r="I39" i="4" s="1"/>
  <c r="C38" i="4"/>
  <c r="E36" i="4"/>
  <c r="J34" i="4"/>
  <c r="D33" i="4"/>
  <c r="H33" i="4" s="1"/>
  <c r="F31" i="4"/>
  <c r="I31" i="4" s="1"/>
  <c r="C30" i="4"/>
  <c r="E28" i="4"/>
  <c r="J26" i="4"/>
  <c r="D25" i="4"/>
  <c r="H25" i="4" s="1"/>
  <c r="F23" i="4"/>
  <c r="I23" i="4" s="1"/>
  <c r="E20" i="4"/>
  <c r="J18" i="4"/>
  <c r="D17" i="4"/>
  <c r="H17" i="4" s="1"/>
  <c r="F15" i="4"/>
  <c r="I15" i="4" s="1"/>
  <c r="C14" i="4"/>
  <c r="E12" i="4"/>
  <c r="J10" i="4"/>
  <c r="D9" i="4"/>
  <c r="H9" i="4" s="1"/>
  <c r="F7" i="4"/>
  <c r="I7" i="4" s="1"/>
  <c r="C6" i="4"/>
  <c r="E4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<sst xmlns="http://schemas.openxmlformats.org/spreadsheetml/2006/main" count="70" uniqueCount="48">
  <si>
    <t>Candidate_Name</t>
  </si>
  <si>
    <t>Candidate_ Number</t>
  </si>
  <si>
    <t>L_Raw_Score</t>
  </si>
  <si>
    <t xml:space="preserve">
L_ Bandscore</t>
  </si>
  <si>
    <t>R_Raw_Score</t>
  </si>
  <si>
    <t>R_ Bandscore</t>
  </si>
  <si>
    <t xml:space="preserve">W_scores </t>
  </si>
  <si>
    <t>L_ Bandscore</t>
  </si>
  <si>
    <t>W_ Bandscore</t>
  </si>
  <si>
    <t>Feedback_ L</t>
  </si>
  <si>
    <t>Feedback_R</t>
  </si>
  <si>
    <t>Feedback _W</t>
  </si>
  <si>
    <t>Email _ID</t>
  </si>
  <si>
    <t>Listening</t>
  </si>
  <si>
    <t>Reading</t>
  </si>
  <si>
    <t>Writing</t>
  </si>
  <si>
    <t>BandScores</t>
  </si>
  <si>
    <t>can understand sentences and frequently used expressions when listening to recordings related to immediately relevant areas.</t>
  </si>
  <si>
    <t>can understand sentences and frequently used expressions whne reading texts related to immediately relevant areas.</t>
  </si>
  <si>
    <t>can link ideas together in a simple way using basic sentence patterns and sing simple structures correctly, but you make some systematic basic errors.</t>
  </si>
  <si>
    <t>can understand the main points of clear standard input when listening to recordings on familiar matters encountered at school, work, leisure, etc.</t>
  </si>
  <si>
    <t>can understand the main points of clear standard input when reading texts on familiar matters encountered at school, work, leisure, etc.</t>
  </si>
  <si>
    <t>can produce simple connected texts on familiar topics and can express yourself reasonably accurately linking ideas into connected linear sequences.</t>
  </si>
  <si>
    <t>4-5</t>
  </si>
  <si>
    <t>can understand most of the main ideas in a complex listening text on both concrete and some abstract topics, including technical discussions in your own field of specialization.</t>
  </si>
  <si>
    <t>can understand most of the main ideas in a complex reading text on both concrete and some abstract topics, including technical discussions in your own field of specialization.</t>
  </si>
  <si>
    <t>can produce a clear detailed text on a wide range of subjects and can explain a viewpoint giving the advantages and disadvantages of various options. You can also use a limited number of cohesive devices to give your written contributions coherence.</t>
  </si>
  <si>
    <t>5-6</t>
  </si>
  <si>
    <t xml:space="preserve"> can understand the main ideas of a complex listening text on both concrete and abstract topics, including technical discussions in your own field of specialization.</t>
  </si>
  <si>
    <t xml:space="preserve"> can understand the main ideas of a complex reading text on both concrete and abstract topics, including technical discussions in your own field of specialization.</t>
  </si>
  <si>
    <t>can produce a clear detailed text on a wide range of subjects and can explain a viewpoint giving the advantages and disadvantages of various options. You can also use a limited number of cohesive devices to give your spoken and written contributions coherence.</t>
  </si>
  <si>
    <t>6-7</t>
  </si>
  <si>
    <t xml:space="preserve">can understand a wide range of demanding, longer listening texts, and recognize implicit meaning. </t>
  </si>
  <si>
    <t xml:space="preserve">can understand a wide range of demanding, longer reading texts, and recognize implicit meaning. </t>
  </si>
  <si>
    <t>can use language flexibly, for social, academic and professional purposes and can produce clear, well-structured, detailed texts, on complex subjects, showing controlled use of organizational patterns and cohesive devices consistently maintaining a high level of grammatical accuracy.</t>
  </si>
  <si>
    <t>7-8</t>
  </si>
  <si>
    <t xml:space="preserve">can understand with ease almost everything heard. </t>
  </si>
  <si>
    <t xml:space="preserve">can understand with ease almost everything read. </t>
  </si>
  <si>
    <t>can express yourself fluently and precisely, differentiating finer shades of meaning, even in more complex situations using a wide variety of organizational patterns and cohesive devices. You also maintain constant grammatical control.</t>
  </si>
  <si>
    <t>8-9</t>
  </si>
  <si>
    <t>8</t>
  </si>
  <si>
    <t>R_Bandscore</t>
  </si>
  <si>
    <t>Around band 4</t>
  </si>
  <si>
    <t>Below band 4</t>
  </si>
  <si>
    <t>no feedback available</t>
  </si>
  <si>
    <t>5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</si>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</sst>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1" fontId="0" fillId="2" borderId="1" xfId="0" applyNumberForma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center"/>
    </xf>
    <xf numFmtId="0" fontId="0" fillId="2" borderId="5" xfId="0" applyFill="1" applyBorder="1" applyAlignment="1">
      <alignment horizontal="center"/>
    </xf>
    <xf numFmtId="16" fontId="0" fillId="2" borderId="5" xfId="0" quotePrefix="1" applyNumberForma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1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" fillId="5" borderId="1" xfId="0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0" fontId="0" fillId="6" borderId="1" xfId="0" quotePrefix="1" applyFill="1" applyBorder="1" applyAlignment="1">
      <alignment horizontal="center" vertical="top" wrapText="1"/>
    </xf>
    <xf numFmtId="49" fontId="0" fillId="6" borderId="0" xfId="0" applyNumberFormat="1" applyFill="1" applyAlignment="1">
      <alignment horizontal="center" vertical="top" wrapText="1"/>
    </xf>
    <xf numFmtId="49" fontId="2" fillId="7" borderId="1" xfId="0" applyNumberFormat="1" applyFont="1" applyFill="1" applyBorder="1" applyAlignment="1">
      <alignment horizontal="center" vertical="top" wrapText="1"/>
    </xf>
    <xf numFmtId="0" fontId="0" fillId="7" borderId="1" xfId="0" quotePrefix="1" applyFill="1" applyBorder="1" applyAlignment="1">
      <alignment horizontal="center" vertical="top" wrapText="1"/>
    </xf>
    <xf numFmtId="49" fontId="0" fillId="7" borderId="0" xfId="0" applyNumberFormat="1" applyFill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0" fillId="4" borderId="1" xfId="0" quotePrefix="1" applyFill="1" applyBorder="1" applyAlignment="1">
      <alignment horizontal="center" vertical="top" wrapText="1"/>
    </xf>
    <xf numFmtId="49" fontId="0" fillId="4" borderId="0" xfId="0" applyNumberFormat="1" applyFill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6" fillId="6" borderId="11" xfId="0" applyFont="1" applyFill="1" applyBorder="1"/>
    <xf numFmtId="0" fontId="6" fillId="6" borderId="12" xfId="0" applyFont="1" applyFill="1" applyBorder="1"/>
    <xf numFmtId="0" fontId="6" fillId="6" borderId="10" xfId="0" applyFont="1" applyFill="1" applyBorder="1" applyAlignment="1">
      <alignment wrapText="1"/>
    </xf>
    <xf numFmtId="0" fontId="6" fillId="7" borderId="6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7" fillId="0" borderId="1" xfId="2" applyBorder="1" applyAlignment="1">
      <alignment vertical="center"/>
    </xf>
    <xf numFmtId="164" fontId="3" fillId="0" borderId="3" xfId="2" applyNumberFormat="1" applyFont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7" fillId="11" borderId="3" xfId="2" applyFill="1" applyBorder="1" applyAlignment="1">
      <alignment horizontal="center" vertical="center"/>
    </xf>
    <xf numFmtId="0" fontId="7" fillId="4" borderId="3" xfId="2" applyFill="1" applyBorder="1" applyAlignment="1">
      <alignment horizontal="center" vertical="center"/>
    </xf>
    <xf numFmtId="164" fontId="8" fillId="0" borderId="3" xfId="3" applyNumberFormat="1" applyFont="1" applyBorder="1" applyAlignment="1">
      <alignment horizontal="center" vertical="center" wrapText="1"/>
    </xf>
    <xf numFmtId="164" fontId="8" fillId="0" borderId="1" xfId="3" applyNumberFormat="1" applyFont="1" applyBorder="1" applyAlignment="1">
      <alignment horizontal="center" vertical="center" wrapText="1"/>
    </xf>
    <xf numFmtId="0" fontId="8" fillId="0" borderId="3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3" fillId="0" borderId="1" xfId="3" applyBorder="1" applyAlignment="1">
      <alignment horizontal="center" vertical="center" wrapText="1"/>
    </xf>
    <xf numFmtId="49" fontId="3" fillId="0" borderId="1" xfId="3" applyNumberForma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</cellXfs>
  <cellStyles count="4">
    <cellStyle name="Hyperlink" xfId="1" builtinId="8"/>
    <cellStyle name="Normal" xfId="0" builtinId="0"/>
    <cellStyle name="Normal 2" xfId="3" xr:uid="{1D40924D-E34C-4884-B39D-84494197A174}"/>
    <cellStyle name="Normal 3" xfId="2" xr:uid="{EC75D982-AEDB-4A64-AA4A-3A20CDCF00B9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540694</xdr:colOff>
      <xdr:row>2</xdr:row>
      <xdr:rowOff>2404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A5543E9-B43F-40E3-8CB1-30BC02C040F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547044" cy="183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154461</xdr:colOff>
      <xdr:row>1</xdr:row>
      <xdr:rowOff>25742</xdr:rowOff>
    </xdr:from>
    <xdr:to>
      <xdr:col>0</xdr:col>
      <xdr:colOff>698330</xdr:colOff>
      <xdr:row>2</xdr:row>
      <xdr:rowOff>16046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01F1B4-0268-CE58-0F0A-9EAC1A0FD54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461" y="210235"/>
          <a:ext cx="547044" cy="1747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543869</xdr:colOff>
      <xdr:row>2</xdr:row>
      <xdr:rowOff>2404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A2EAE39-0B0A-49AE-B3AF-D46A4BCED9A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547044" cy="183379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BA883C-8ADF-4422-B50D-D416566DF896}" name="Reading" displayName="Reading" ref="A4:D150" totalsRowShown="0" headerRowDxfId="28" dataDxfId="26" headerRowBorderDxfId="27" tableBorderDxfId="25" totalsRowBorderDxfId="24">
  <autoFilter ref="A4:D150" xr:uid="{EFBA883C-8ADF-4422-B50D-D416566DF896}"/>
  <tableColumns count="4">
    <tableColumn id="1" xr3:uid="{29EDE678-A921-4C16-B366-31A139F9992B}" name="Candidate_Name" dataDxfId="23"/>
    <tableColumn id="2" xr3:uid="{269134F8-965F-4391-8341-0D49D13B3356}" name="Candidate_ Number" dataDxfId="22"/>
    <tableColumn id="3" xr3:uid="{AE7288E2-99B6-499A-B0B6-3916186F5CF1}" name="R_Raw_Score" dataDxfId="21"/>
    <tableColumn id="4" xr3:uid="{52DDABB3-AE13-4586-83DD-B62BEC349C3C}" name="R_ Bandscore" dataDxfId="2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D7D4D5-DA65-46E7-8A7A-F0AB0D4F2759}" name="Listening" displayName="Listening" ref="A4:D150" totalsRowShown="0" headerRowDxfId="19" dataDxfId="18" tableBorderDxfId="17">
  <autoFilter ref="A4:D150" xr:uid="{53D7D4D5-DA65-46E7-8A7A-F0AB0D4F2759}"/>
  <tableColumns count="4">
    <tableColumn id="1" xr3:uid="{17920BDE-145B-4D79-9B3A-9F0EED98AC2E}" name="Candidate_Name" dataDxfId="16"/>
    <tableColumn id="2" xr3:uid="{6406E2A4-D193-48C0-A9A2-5AA1F4DC54C7}" name="Candidate_ Number" dataDxfId="15"/>
    <tableColumn id="3" xr3:uid="{73086792-21A8-46A5-A108-325F386F76B8}" name="L_Raw_Score" dataDxfId="14"/>
    <tableColumn id="4" xr3:uid="{F10C15B7-B5B3-4688-AB78-613860753F21}" name="_x000a_L_ Bandscore" dataDxfId="1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82C1E1-F025-4EF4-A574-39E9EB70E7C6}" name="Writing" displayName="Writing" ref="A4:C150" totalsRowShown="0" headerRowDxfId="12" dataDxfId="10" headerRowBorderDxfId="11" tableBorderDxfId="9" totalsRowBorderDxfId="8">
  <autoFilter ref="A4:C150" xr:uid="{E782C1E1-F025-4EF4-A574-39E9EB70E7C6}"/>
  <tableColumns count="3">
    <tableColumn id="1" xr3:uid="{FB6710F2-E355-4368-B9F2-572A306E9B3B}" name="Candidate_Name" dataDxfId="7"/>
    <tableColumn id="2" xr3:uid="{8C144BC8-E1CE-41A2-A657-D45B141196BB}" name="Candidate_ Number" dataDxfId="6"/>
    <tableColumn id="3" xr3:uid="{708971EB-1054-423E-81BB-2D6FA9E98C75}" name="W_scores " dataDxfId="5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E5FE5-5EA0-4911-895B-784949A2C8AA}">
  <sheetPr>
    <tabColor theme="4" tint="0.39997558519241921"/>
  </sheetPr>
  <dimension ref="A4:D150"/>
  <sheetViews>
    <sheetView tabSelected="1" workbookViewId="0">
      <selection activeCell="A5" sqref="A5:D12"/>
    </sheetView>
  </sheetViews>
  <sheetFormatPr defaultRowHeight="15" x14ac:dyDescent="0.25"/>
  <cols>
    <col min="1" max="1" width="34.140625" style="51" bestFit="1" customWidth="1"/>
    <col min="2" max="2" width="22.5703125" style="51" bestFit="1" customWidth="1"/>
    <col min="3" max="4" width="16.5703125" style="51" bestFit="1" customWidth="1"/>
  </cols>
  <sheetData>
    <row r="4" spans="1:4" x14ac:dyDescent="0.25">
      <c r="A4" s="43" t="s">
        <v>0</v>
      </c>
      <c r="B4" s="44" t="s">
        <v>1</v>
      </c>
      <c r="C4" s="44" t="s">
        <v>4</v>
      </c>
      <c r="D4" s="45" t="s">
        <v>5</v>
      </c>
    </row>
    <row r="5" spans="1:4" x14ac:dyDescent="0.25">
      <c r="A5" s="61"/>
      <c r="B5" s="62"/>
      <c r="C5" s="63"/>
      <c r="D5" s="64"/>
    </row>
    <row r="6" spans="1:4" x14ac:dyDescent="0.25">
      <c r="A6" s="61"/>
      <c r="B6" s="62"/>
      <c r="C6" s="63"/>
      <c r="D6" s="64"/>
    </row>
    <row r="7" spans="1:4" x14ac:dyDescent="0.25">
      <c r="A7" s="61"/>
      <c r="B7" s="62"/>
      <c r="C7" s="63"/>
      <c r="D7" s="64"/>
    </row>
    <row r="8" spans="1:4" x14ac:dyDescent="0.25">
      <c r="A8" s="61"/>
      <c r="B8" s="62"/>
      <c r="C8" s="63"/>
      <c r="D8" s="64"/>
    </row>
    <row r="9" spans="1:4" x14ac:dyDescent="0.25">
      <c r="A9" s="61"/>
      <c r="B9" s="62"/>
      <c r="C9" s="63"/>
      <c r="D9" s="64"/>
    </row>
    <row r="10" spans="1:4" x14ac:dyDescent="0.25">
      <c r="A10" s="61"/>
      <c r="B10" s="62"/>
      <c r="C10" s="63"/>
      <c r="D10" s="64"/>
    </row>
    <row r="11" spans="1:4" x14ac:dyDescent="0.25">
      <c r="A11" s="61"/>
      <c r="B11" s="62"/>
      <c r="C11" s="63"/>
      <c r="D11" s="64"/>
    </row>
    <row r="12" spans="1:4" x14ac:dyDescent="0.25">
      <c r="A12" s="61"/>
      <c r="B12" s="62"/>
      <c r="C12" s="63"/>
      <c r="D12" s="64"/>
    </row>
    <row r="13" spans="1:4" x14ac:dyDescent="0.25">
      <c r="A13" s="46"/>
      <c r="B13" s="16"/>
      <c r="C13" s="10"/>
      <c r="D13" s="14"/>
    </row>
    <row r="14" spans="1:4" x14ac:dyDescent="0.25">
      <c r="A14" s="46"/>
      <c r="B14" s="16"/>
      <c r="C14" s="2"/>
      <c r="D14" s="15"/>
    </row>
    <row r="15" spans="1:4" x14ac:dyDescent="0.25">
      <c r="A15" s="46"/>
      <c r="B15" s="16"/>
      <c r="C15" s="2"/>
      <c r="D15" s="14"/>
    </row>
    <row r="16" spans="1:4" x14ac:dyDescent="0.25">
      <c r="A16" s="46"/>
      <c r="B16" s="16"/>
      <c r="C16" s="2"/>
      <c r="D16" s="14"/>
    </row>
    <row r="17" spans="1:4" x14ac:dyDescent="0.25">
      <c r="A17" s="46"/>
      <c r="B17" s="16"/>
      <c r="C17" s="2"/>
      <c r="D17" s="14"/>
    </row>
    <row r="18" spans="1:4" x14ac:dyDescent="0.25">
      <c r="A18" s="46"/>
      <c r="B18" s="16"/>
      <c r="C18" s="2"/>
      <c r="D18" s="14"/>
    </row>
    <row r="19" spans="1:4" x14ac:dyDescent="0.25">
      <c r="A19" s="46"/>
      <c r="B19" s="16"/>
      <c r="C19" s="2"/>
      <c r="D19" s="14"/>
    </row>
    <row r="20" spans="1:4" x14ac:dyDescent="0.25">
      <c r="A20" s="46"/>
      <c r="B20" s="16"/>
      <c r="C20" s="2"/>
      <c r="D20" s="14"/>
    </row>
    <row r="21" spans="1:4" x14ac:dyDescent="0.25">
      <c r="A21" s="46"/>
      <c r="B21" s="16"/>
      <c r="C21" s="2"/>
      <c r="D21" s="14"/>
    </row>
    <row r="22" spans="1:4" x14ac:dyDescent="0.25">
      <c r="A22" s="46"/>
      <c r="B22" s="16"/>
      <c r="C22" s="2"/>
      <c r="D22" s="14"/>
    </row>
    <row r="23" spans="1:4" x14ac:dyDescent="0.25">
      <c r="A23" s="46"/>
      <c r="B23" s="16"/>
      <c r="C23" s="2"/>
      <c r="D23" s="14"/>
    </row>
    <row r="24" spans="1:4" x14ac:dyDescent="0.25">
      <c r="A24" s="46"/>
      <c r="B24" s="16"/>
      <c r="C24" s="2"/>
      <c r="D24" s="14"/>
    </row>
    <row r="25" spans="1:4" x14ac:dyDescent="0.25">
      <c r="A25" s="46"/>
      <c r="B25" s="16"/>
      <c r="C25" s="2"/>
      <c r="D25" s="19"/>
    </row>
    <row r="26" spans="1:4" x14ac:dyDescent="0.25">
      <c r="A26" s="46"/>
      <c r="B26" s="16"/>
      <c r="C26" s="2"/>
      <c r="D26" s="19"/>
    </row>
    <row r="27" spans="1:4" x14ac:dyDescent="0.25">
      <c r="A27" s="46"/>
      <c r="B27" s="16"/>
      <c r="C27" s="2"/>
      <c r="D27" s="19"/>
    </row>
    <row r="28" spans="1:4" x14ac:dyDescent="0.25">
      <c r="A28" s="46"/>
      <c r="B28" s="16"/>
      <c r="C28" s="2"/>
      <c r="D28" s="19"/>
    </row>
    <row r="29" spans="1:4" x14ac:dyDescent="0.25">
      <c r="A29" s="46"/>
      <c r="B29" s="16"/>
      <c r="C29" s="2"/>
      <c r="D29" s="19"/>
    </row>
    <row r="30" spans="1:4" x14ac:dyDescent="0.25">
      <c r="A30" s="46"/>
      <c r="B30" s="16"/>
      <c r="C30" s="2"/>
      <c r="D30" s="19"/>
    </row>
    <row r="31" spans="1:4" x14ac:dyDescent="0.25">
      <c r="A31" s="46"/>
      <c r="B31" s="16"/>
      <c r="C31" s="2"/>
      <c r="D31" s="19"/>
    </row>
    <row r="32" spans="1:4" x14ac:dyDescent="0.25">
      <c r="A32" s="46"/>
      <c r="B32" s="16"/>
      <c r="C32" s="2"/>
      <c r="D32" s="19"/>
    </row>
    <row r="33" spans="1:4" x14ac:dyDescent="0.25">
      <c r="A33" s="46"/>
      <c r="B33" s="16"/>
      <c r="C33" s="2"/>
      <c r="D33" s="19"/>
    </row>
    <row r="34" spans="1:4" x14ac:dyDescent="0.25">
      <c r="A34" s="46"/>
      <c r="B34" s="16"/>
      <c r="C34" s="2"/>
      <c r="D34" s="19"/>
    </row>
    <row r="35" spans="1:4" x14ac:dyDescent="0.25">
      <c r="A35" s="46"/>
      <c r="B35" s="16"/>
      <c r="C35" s="2"/>
      <c r="D35" s="19"/>
    </row>
    <row r="36" spans="1:4" x14ac:dyDescent="0.25">
      <c r="A36" s="46"/>
      <c r="B36" s="16"/>
      <c r="C36" s="2"/>
      <c r="D36" s="19"/>
    </row>
    <row r="37" spans="1:4" x14ac:dyDescent="0.25">
      <c r="A37" s="46"/>
      <c r="B37" s="16"/>
      <c r="C37" s="2"/>
      <c r="D37" s="19"/>
    </row>
    <row r="38" spans="1:4" x14ac:dyDescent="0.25">
      <c r="A38" s="46"/>
      <c r="B38" s="16"/>
      <c r="C38" s="2"/>
      <c r="D38" s="19"/>
    </row>
    <row r="39" spans="1:4" x14ac:dyDescent="0.25">
      <c r="A39" s="46"/>
      <c r="B39" s="16"/>
      <c r="C39" s="2"/>
      <c r="D39" s="19"/>
    </row>
    <row r="40" spans="1:4" x14ac:dyDescent="0.25">
      <c r="A40" s="46"/>
      <c r="B40" s="16"/>
      <c r="C40" s="2"/>
      <c r="D40" s="19"/>
    </row>
    <row r="41" spans="1:4" x14ac:dyDescent="0.25">
      <c r="A41" s="46"/>
      <c r="B41" s="16"/>
      <c r="C41" s="2"/>
      <c r="D41" s="19"/>
    </row>
    <row r="42" spans="1:4" x14ac:dyDescent="0.25">
      <c r="A42" s="46"/>
      <c r="B42" s="16"/>
      <c r="C42" s="2"/>
      <c r="D42" s="19"/>
    </row>
    <row r="43" spans="1:4" x14ac:dyDescent="0.25">
      <c r="A43" s="46"/>
      <c r="B43" s="16"/>
      <c r="C43" s="2"/>
      <c r="D43" s="19"/>
    </row>
    <row r="44" spans="1:4" x14ac:dyDescent="0.25">
      <c r="A44" s="46"/>
      <c r="B44" s="16"/>
      <c r="C44" s="2"/>
      <c r="D44" s="19"/>
    </row>
    <row r="45" spans="1:4" x14ac:dyDescent="0.25">
      <c r="A45" s="47"/>
      <c r="B45" s="2"/>
      <c r="C45" s="2"/>
      <c r="D45" s="19"/>
    </row>
    <row r="46" spans="1:4" x14ac:dyDescent="0.25">
      <c r="A46" s="47"/>
      <c r="B46" s="2"/>
      <c r="C46" s="2"/>
      <c r="D46" s="19"/>
    </row>
    <row r="47" spans="1:4" x14ac:dyDescent="0.25">
      <c r="A47" s="47"/>
      <c r="B47" s="2"/>
      <c r="C47" s="2"/>
      <c r="D47" s="19"/>
    </row>
    <row r="48" spans="1:4" x14ac:dyDescent="0.25">
      <c r="A48" s="47"/>
      <c r="B48" s="2"/>
      <c r="C48" s="2"/>
      <c r="D48" s="19"/>
    </row>
    <row r="49" spans="1:4" x14ac:dyDescent="0.25">
      <c r="A49" s="47"/>
      <c r="B49" s="2"/>
      <c r="C49" s="2"/>
      <c r="D49" s="19"/>
    </row>
    <row r="50" spans="1:4" x14ac:dyDescent="0.25">
      <c r="A50" s="47"/>
      <c r="B50" s="2"/>
      <c r="C50" s="2"/>
      <c r="D50" s="19"/>
    </row>
    <row r="51" spans="1:4" x14ac:dyDescent="0.25">
      <c r="A51" s="47"/>
      <c r="B51" s="2"/>
      <c r="C51" s="2"/>
      <c r="D51" s="19"/>
    </row>
    <row r="52" spans="1:4" x14ac:dyDescent="0.25">
      <c r="A52" s="47"/>
      <c r="B52" s="2"/>
      <c r="C52" s="2"/>
      <c r="D52" s="19"/>
    </row>
    <row r="53" spans="1:4" x14ac:dyDescent="0.25">
      <c r="A53" s="47"/>
      <c r="B53" s="2"/>
      <c r="C53" s="2"/>
      <c r="D53" s="19"/>
    </row>
    <row r="54" spans="1:4" x14ac:dyDescent="0.25">
      <c r="A54" s="47"/>
      <c r="B54" s="2"/>
      <c r="C54" s="2"/>
      <c r="D54" s="19"/>
    </row>
    <row r="55" spans="1:4" x14ac:dyDescent="0.25">
      <c r="A55" s="48"/>
      <c r="B55" s="49"/>
      <c r="C55" s="49"/>
      <c r="D55" s="50"/>
    </row>
    <row r="56" spans="1:4" x14ac:dyDescent="0.25">
      <c r="A56" s="47"/>
      <c r="B56" s="2"/>
      <c r="C56" s="2"/>
      <c r="D56" s="19"/>
    </row>
    <row r="57" spans="1:4" x14ac:dyDescent="0.25">
      <c r="A57" s="47"/>
      <c r="B57" s="2"/>
      <c r="C57" s="2"/>
      <c r="D57" s="19"/>
    </row>
    <row r="58" spans="1:4" x14ac:dyDescent="0.25">
      <c r="A58" s="47"/>
      <c r="B58" s="2"/>
      <c r="C58" s="2"/>
      <c r="D58" s="19"/>
    </row>
    <row r="59" spans="1:4" x14ac:dyDescent="0.25">
      <c r="A59" s="47"/>
      <c r="B59" s="2"/>
      <c r="C59" s="2"/>
      <c r="D59" s="19"/>
    </row>
    <row r="60" spans="1:4" x14ac:dyDescent="0.25">
      <c r="A60" s="47"/>
      <c r="B60" s="2"/>
      <c r="C60" s="2"/>
      <c r="D60" s="19"/>
    </row>
    <row r="61" spans="1:4" x14ac:dyDescent="0.25">
      <c r="A61" s="47"/>
      <c r="B61" s="2"/>
      <c r="C61" s="2"/>
      <c r="D61" s="19"/>
    </row>
    <row r="62" spans="1:4" x14ac:dyDescent="0.25">
      <c r="A62" s="47"/>
      <c r="B62" s="2"/>
      <c r="C62" s="2"/>
      <c r="D62" s="19"/>
    </row>
    <row r="63" spans="1:4" x14ac:dyDescent="0.25">
      <c r="A63" s="47"/>
      <c r="B63" s="2"/>
      <c r="C63" s="2"/>
      <c r="D63" s="19"/>
    </row>
    <row r="64" spans="1:4" x14ac:dyDescent="0.25">
      <c r="A64" s="47"/>
      <c r="B64" s="2"/>
      <c r="C64" s="2"/>
      <c r="D64" s="19"/>
    </row>
    <row r="65" spans="1:4" x14ac:dyDescent="0.25">
      <c r="A65" s="47"/>
      <c r="B65" s="2"/>
      <c r="C65" s="2"/>
      <c r="D65" s="19"/>
    </row>
    <row r="66" spans="1:4" x14ac:dyDescent="0.25">
      <c r="A66" s="47"/>
      <c r="B66" s="2"/>
      <c r="C66" s="2"/>
      <c r="D66" s="19"/>
    </row>
    <row r="67" spans="1:4" x14ac:dyDescent="0.25">
      <c r="A67" s="47"/>
      <c r="B67" s="2"/>
      <c r="C67" s="2"/>
      <c r="D67" s="19"/>
    </row>
    <row r="68" spans="1:4" x14ac:dyDescent="0.25">
      <c r="A68" s="47"/>
      <c r="B68" s="2"/>
      <c r="C68" s="2"/>
      <c r="D68" s="19"/>
    </row>
    <row r="69" spans="1:4" x14ac:dyDescent="0.25">
      <c r="A69" s="47"/>
      <c r="B69" s="2"/>
      <c r="C69" s="2"/>
      <c r="D69" s="19"/>
    </row>
    <row r="70" spans="1:4" x14ac:dyDescent="0.25">
      <c r="A70" s="47"/>
      <c r="B70" s="2"/>
      <c r="C70" s="2"/>
      <c r="D70" s="19"/>
    </row>
    <row r="71" spans="1:4" x14ac:dyDescent="0.25">
      <c r="A71" s="47"/>
      <c r="B71" s="2"/>
      <c r="C71" s="2"/>
      <c r="D71" s="19"/>
    </row>
    <row r="72" spans="1:4" x14ac:dyDescent="0.25">
      <c r="A72" s="47"/>
      <c r="B72" s="2"/>
      <c r="C72" s="2"/>
      <c r="D72" s="19"/>
    </row>
    <row r="73" spans="1:4" x14ac:dyDescent="0.25">
      <c r="A73" s="47"/>
      <c r="B73" s="2"/>
      <c r="C73" s="2"/>
      <c r="D73" s="19"/>
    </row>
    <row r="74" spans="1:4" x14ac:dyDescent="0.25">
      <c r="A74" s="47"/>
      <c r="B74" s="2"/>
      <c r="C74" s="2"/>
      <c r="D74" s="19"/>
    </row>
    <row r="75" spans="1:4" x14ac:dyDescent="0.25">
      <c r="A75" s="47"/>
      <c r="B75" s="2"/>
      <c r="C75" s="2"/>
      <c r="D75" s="19"/>
    </row>
    <row r="76" spans="1:4" x14ac:dyDescent="0.25">
      <c r="A76" s="47"/>
      <c r="B76" s="2"/>
      <c r="C76" s="2"/>
      <c r="D76" s="19"/>
    </row>
    <row r="77" spans="1:4" x14ac:dyDescent="0.25">
      <c r="A77" s="47"/>
      <c r="B77" s="2"/>
      <c r="C77" s="2"/>
      <c r="D77" s="19"/>
    </row>
    <row r="78" spans="1:4" x14ac:dyDescent="0.25">
      <c r="A78" s="47"/>
      <c r="B78" s="2"/>
      <c r="C78" s="2"/>
      <c r="D78" s="19"/>
    </row>
    <row r="79" spans="1:4" x14ac:dyDescent="0.25">
      <c r="A79" s="47"/>
      <c r="B79" s="2"/>
      <c r="C79" s="2"/>
      <c r="D79" s="19"/>
    </row>
    <row r="80" spans="1:4" x14ac:dyDescent="0.25">
      <c r="A80" s="47"/>
      <c r="B80" s="2"/>
      <c r="C80" s="2"/>
      <c r="D80" s="19"/>
    </row>
    <row r="81" spans="1:4" x14ac:dyDescent="0.25">
      <c r="A81" s="47"/>
      <c r="B81" s="2"/>
      <c r="C81" s="2"/>
      <c r="D81" s="19"/>
    </row>
    <row r="82" spans="1:4" x14ac:dyDescent="0.25">
      <c r="A82" s="47"/>
      <c r="B82" s="2"/>
      <c r="C82" s="2"/>
      <c r="D82" s="19"/>
    </row>
    <row r="83" spans="1:4" x14ac:dyDescent="0.25">
      <c r="A83" s="47"/>
      <c r="B83" s="2"/>
      <c r="C83" s="2"/>
      <c r="D83" s="19"/>
    </row>
    <row r="84" spans="1:4" x14ac:dyDescent="0.25">
      <c r="A84" s="47"/>
      <c r="B84" s="2"/>
      <c r="C84" s="2"/>
      <c r="D84" s="19"/>
    </row>
    <row r="85" spans="1:4" x14ac:dyDescent="0.25">
      <c r="A85" s="47"/>
      <c r="B85" s="2"/>
      <c r="C85" s="2"/>
      <c r="D85" s="19"/>
    </row>
    <row r="86" spans="1:4" x14ac:dyDescent="0.25">
      <c r="A86" s="47"/>
      <c r="B86" s="2"/>
      <c r="C86" s="2"/>
      <c r="D86" s="19"/>
    </row>
    <row r="87" spans="1:4" x14ac:dyDescent="0.25">
      <c r="A87" s="47"/>
      <c r="B87" s="2"/>
      <c r="C87" s="2"/>
      <c r="D87" s="19"/>
    </row>
    <row r="88" spans="1:4" x14ac:dyDescent="0.25">
      <c r="A88" s="47"/>
      <c r="B88" s="2"/>
      <c r="C88" s="2"/>
      <c r="D88" s="19"/>
    </row>
    <row r="89" spans="1:4" x14ac:dyDescent="0.25">
      <c r="A89" s="47"/>
      <c r="B89" s="2"/>
      <c r="C89" s="2"/>
      <c r="D89" s="19"/>
    </row>
    <row r="90" spans="1:4" x14ac:dyDescent="0.25">
      <c r="A90" s="47"/>
      <c r="B90" s="2"/>
      <c r="C90" s="2"/>
      <c r="D90" s="19"/>
    </row>
    <row r="91" spans="1:4" x14ac:dyDescent="0.25">
      <c r="A91" s="47"/>
      <c r="B91" s="2"/>
      <c r="C91" s="2"/>
      <c r="D91" s="19"/>
    </row>
    <row r="92" spans="1:4" x14ac:dyDescent="0.25">
      <c r="A92" s="47"/>
      <c r="B92" s="2"/>
      <c r="C92" s="2"/>
      <c r="D92" s="19"/>
    </row>
    <row r="93" spans="1:4" x14ac:dyDescent="0.25">
      <c r="A93" s="47"/>
      <c r="B93" s="2"/>
      <c r="C93" s="2"/>
      <c r="D93" s="19"/>
    </row>
    <row r="94" spans="1:4" x14ac:dyDescent="0.25">
      <c r="A94" s="47"/>
      <c r="B94" s="2"/>
      <c r="C94" s="2"/>
      <c r="D94" s="19"/>
    </row>
    <row r="95" spans="1:4" x14ac:dyDescent="0.25">
      <c r="A95" s="47"/>
      <c r="B95" s="2"/>
      <c r="C95" s="2"/>
      <c r="D95" s="19"/>
    </row>
    <row r="96" spans="1:4" x14ac:dyDescent="0.25">
      <c r="A96" s="47"/>
      <c r="B96" s="2"/>
      <c r="C96" s="2"/>
      <c r="D96" s="19"/>
    </row>
    <row r="97" spans="1:4" x14ac:dyDescent="0.25">
      <c r="A97" s="47"/>
      <c r="B97" s="2"/>
      <c r="C97" s="2"/>
      <c r="D97" s="19"/>
    </row>
    <row r="98" spans="1:4" x14ac:dyDescent="0.25">
      <c r="A98" s="47"/>
      <c r="B98" s="2"/>
      <c r="C98" s="2"/>
      <c r="D98" s="19"/>
    </row>
    <row r="99" spans="1:4" x14ac:dyDescent="0.25">
      <c r="A99" s="47"/>
      <c r="B99" s="2"/>
      <c r="C99" s="2"/>
      <c r="D99" s="19"/>
    </row>
    <row r="100" spans="1:4" x14ac:dyDescent="0.25">
      <c r="A100" s="47"/>
      <c r="B100" s="2"/>
      <c r="C100" s="2"/>
      <c r="D100" s="19"/>
    </row>
    <row r="101" spans="1:4" x14ac:dyDescent="0.25">
      <c r="A101" s="47"/>
      <c r="B101" s="2"/>
      <c r="C101" s="2"/>
      <c r="D101" s="19"/>
    </row>
    <row r="102" spans="1:4" x14ac:dyDescent="0.25">
      <c r="A102" s="47"/>
      <c r="B102" s="2"/>
      <c r="C102" s="2"/>
      <c r="D102" s="19"/>
    </row>
    <row r="103" spans="1:4" x14ac:dyDescent="0.25">
      <c r="A103" s="47"/>
      <c r="B103" s="2"/>
      <c r="C103" s="2"/>
      <c r="D103" s="19"/>
    </row>
    <row r="104" spans="1:4" x14ac:dyDescent="0.25">
      <c r="A104" s="47"/>
      <c r="B104" s="2"/>
      <c r="C104" s="2"/>
      <c r="D104" s="19"/>
    </row>
    <row r="105" spans="1:4" x14ac:dyDescent="0.25">
      <c r="A105" s="47"/>
      <c r="B105" s="2"/>
      <c r="C105" s="2"/>
      <c r="D105" s="19"/>
    </row>
    <row r="106" spans="1:4" x14ac:dyDescent="0.25">
      <c r="A106" s="47"/>
      <c r="B106" s="2"/>
      <c r="C106" s="2"/>
      <c r="D106" s="19"/>
    </row>
    <row r="107" spans="1:4" x14ac:dyDescent="0.25">
      <c r="A107" s="47"/>
      <c r="B107" s="2"/>
      <c r="C107" s="2"/>
      <c r="D107" s="19"/>
    </row>
    <row r="108" spans="1:4" x14ac:dyDescent="0.25">
      <c r="A108" s="47"/>
      <c r="B108" s="2"/>
      <c r="C108" s="2"/>
      <c r="D108" s="19"/>
    </row>
    <row r="109" spans="1:4" x14ac:dyDescent="0.25">
      <c r="A109" s="47"/>
      <c r="B109" s="2"/>
      <c r="C109" s="2"/>
      <c r="D109" s="19"/>
    </row>
    <row r="110" spans="1:4" x14ac:dyDescent="0.25">
      <c r="A110" s="47"/>
      <c r="B110" s="2"/>
      <c r="C110" s="2"/>
      <c r="D110" s="19"/>
    </row>
    <row r="111" spans="1:4" x14ac:dyDescent="0.25">
      <c r="A111" s="47"/>
      <c r="B111" s="2"/>
      <c r="C111" s="2"/>
      <c r="D111" s="19"/>
    </row>
    <row r="112" spans="1:4" x14ac:dyDescent="0.25">
      <c r="A112" s="47"/>
      <c r="B112" s="2"/>
      <c r="C112" s="2"/>
      <c r="D112" s="19"/>
    </row>
    <row r="113" spans="1:4" x14ac:dyDescent="0.25">
      <c r="A113" s="47"/>
      <c r="B113" s="2"/>
      <c r="C113" s="2"/>
      <c r="D113" s="19"/>
    </row>
    <row r="114" spans="1:4" x14ac:dyDescent="0.25">
      <c r="A114" s="47"/>
      <c r="B114" s="2"/>
      <c r="C114" s="2"/>
      <c r="D114" s="19"/>
    </row>
    <row r="115" spans="1:4" x14ac:dyDescent="0.25">
      <c r="A115" s="47"/>
      <c r="B115" s="2"/>
      <c r="C115" s="2"/>
      <c r="D115" s="19"/>
    </row>
    <row r="116" spans="1:4" x14ac:dyDescent="0.25">
      <c r="A116" s="47"/>
      <c r="B116" s="2"/>
      <c r="C116" s="2"/>
      <c r="D116" s="19"/>
    </row>
    <row r="117" spans="1:4" x14ac:dyDescent="0.25">
      <c r="A117" s="47"/>
      <c r="B117" s="2"/>
      <c r="C117" s="2"/>
      <c r="D117" s="19"/>
    </row>
    <row r="118" spans="1:4" x14ac:dyDescent="0.25">
      <c r="A118" s="47"/>
      <c r="B118" s="2"/>
      <c r="C118" s="2"/>
      <c r="D118" s="19"/>
    </row>
    <row r="119" spans="1:4" x14ac:dyDescent="0.25">
      <c r="A119" s="47"/>
      <c r="B119" s="2"/>
      <c r="C119" s="2"/>
      <c r="D119" s="19"/>
    </row>
    <row r="120" spans="1:4" x14ac:dyDescent="0.25">
      <c r="A120" s="47"/>
      <c r="B120" s="2"/>
      <c r="C120" s="2"/>
      <c r="D120" s="19"/>
    </row>
    <row r="121" spans="1:4" x14ac:dyDescent="0.25">
      <c r="A121" s="47"/>
      <c r="B121" s="2"/>
      <c r="C121" s="2"/>
      <c r="D121" s="19"/>
    </row>
    <row r="122" spans="1:4" x14ac:dyDescent="0.25">
      <c r="A122" s="47"/>
      <c r="B122" s="2"/>
      <c r="C122" s="2"/>
      <c r="D122" s="19"/>
    </row>
    <row r="123" spans="1:4" x14ac:dyDescent="0.25">
      <c r="A123" s="47"/>
      <c r="B123" s="2"/>
      <c r="C123" s="2"/>
      <c r="D123" s="19"/>
    </row>
    <row r="124" spans="1:4" x14ac:dyDescent="0.25">
      <c r="A124" s="47"/>
      <c r="B124" s="2"/>
      <c r="C124" s="2"/>
      <c r="D124" s="19"/>
    </row>
    <row r="125" spans="1:4" x14ac:dyDescent="0.25">
      <c r="A125" s="47"/>
      <c r="B125" s="2"/>
      <c r="C125" s="2"/>
      <c r="D125" s="19"/>
    </row>
    <row r="126" spans="1:4" x14ac:dyDescent="0.25">
      <c r="A126" s="47"/>
      <c r="B126" s="2"/>
      <c r="C126" s="2"/>
      <c r="D126" s="19"/>
    </row>
    <row r="127" spans="1:4" x14ac:dyDescent="0.25">
      <c r="A127" s="47"/>
      <c r="B127" s="2"/>
      <c r="C127" s="2"/>
      <c r="D127" s="19"/>
    </row>
    <row r="128" spans="1:4" x14ac:dyDescent="0.25">
      <c r="A128" s="47"/>
      <c r="B128" s="2"/>
      <c r="C128" s="2"/>
      <c r="D128" s="19"/>
    </row>
    <row r="129" spans="1:4" x14ac:dyDescent="0.25">
      <c r="A129" s="47"/>
      <c r="B129" s="2"/>
      <c r="C129" s="2"/>
      <c r="D129" s="19"/>
    </row>
    <row r="130" spans="1:4" x14ac:dyDescent="0.25">
      <c r="A130" s="47"/>
      <c r="B130" s="2"/>
      <c r="C130" s="2"/>
      <c r="D130" s="19"/>
    </row>
    <row r="131" spans="1:4" x14ac:dyDescent="0.25">
      <c r="A131" s="47"/>
      <c r="B131" s="2"/>
      <c r="C131" s="2"/>
      <c r="D131" s="19"/>
    </row>
    <row r="132" spans="1:4" x14ac:dyDescent="0.25">
      <c r="A132" s="47"/>
      <c r="B132" s="2"/>
      <c r="C132" s="2"/>
      <c r="D132" s="19"/>
    </row>
    <row r="133" spans="1:4" x14ac:dyDescent="0.25">
      <c r="A133" s="47"/>
      <c r="B133" s="2"/>
      <c r="C133" s="2"/>
      <c r="D133" s="19"/>
    </row>
    <row r="134" spans="1:4" x14ac:dyDescent="0.25">
      <c r="A134" s="47"/>
      <c r="B134" s="2"/>
      <c r="C134" s="2"/>
      <c r="D134" s="19"/>
    </row>
    <row r="135" spans="1:4" x14ac:dyDescent="0.25">
      <c r="A135" s="47"/>
      <c r="B135" s="2"/>
      <c r="C135" s="2"/>
      <c r="D135" s="19"/>
    </row>
    <row r="136" spans="1:4" x14ac:dyDescent="0.25">
      <c r="A136" s="47"/>
      <c r="B136" s="2"/>
      <c r="C136" s="2"/>
      <c r="D136" s="19"/>
    </row>
    <row r="137" spans="1:4" x14ac:dyDescent="0.25">
      <c r="A137" s="47"/>
      <c r="B137" s="2"/>
      <c r="C137" s="2"/>
      <c r="D137" s="19"/>
    </row>
    <row r="138" spans="1:4" x14ac:dyDescent="0.25">
      <c r="A138" s="47"/>
      <c r="B138" s="2"/>
      <c r="C138" s="2"/>
      <c r="D138" s="19"/>
    </row>
    <row r="139" spans="1:4" x14ac:dyDescent="0.25">
      <c r="A139" s="47"/>
      <c r="B139" s="2"/>
      <c r="C139" s="2"/>
      <c r="D139" s="19"/>
    </row>
    <row r="140" spans="1:4" x14ac:dyDescent="0.25">
      <c r="A140" s="47"/>
      <c r="B140" s="2"/>
      <c r="C140" s="2"/>
      <c r="D140" s="19"/>
    </row>
    <row r="141" spans="1:4" x14ac:dyDescent="0.25">
      <c r="A141" s="47"/>
      <c r="B141" s="2"/>
      <c r="C141" s="2"/>
      <c r="D141" s="19"/>
    </row>
    <row r="142" spans="1:4" x14ac:dyDescent="0.25">
      <c r="A142" s="47"/>
      <c r="B142" s="2"/>
      <c r="C142" s="2"/>
      <c r="D142" s="19"/>
    </row>
    <row r="143" spans="1:4" x14ac:dyDescent="0.25">
      <c r="A143" s="47"/>
      <c r="B143" s="2"/>
      <c r="C143" s="2"/>
      <c r="D143" s="19"/>
    </row>
    <row r="144" spans="1:4" x14ac:dyDescent="0.25">
      <c r="A144" s="47"/>
      <c r="B144" s="2"/>
      <c r="C144" s="2"/>
      <c r="D144" s="19"/>
    </row>
    <row r="145" spans="1:4" x14ac:dyDescent="0.25">
      <c r="A145" s="47"/>
      <c r="B145" s="2"/>
      <c r="C145" s="2"/>
      <c r="D145" s="19"/>
    </row>
    <row r="146" spans="1:4" x14ac:dyDescent="0.25">
      <c r="A146" s="47"/>
      <c r="B146" s="2"/>
      <c r="C146" s="2"/>
      <c r="D146" s="19"/>
    </row>
    <row r="147" spans="1:4" x14ac:dyDescent="0.25">
      <c r="A147" s="47"/>
      <c r="B147" s="2"/>
      <c r="C147" s="2"/>
      <c r="D147" s="19"/>
    </row>
    <row r="148" spans="1:4" x14ac:dyDescent="0.25">
      <c r="A148" s="47"/>
      <c r="B148" s="2"/>
      <c r="C148" s="2"/>
      <c r="D148" s="19"/>
    </row>
    <row r="149" spans="1:4" x14ac:dyDescent="0.25">
      <c r="A149" s="47"/>
      <c r="B149" s="2"/>
      <c r="C149" s="2"/>
      <c r="D149" s="19"/>
    </row>
    <row r="150" spans="1:4" x14ac:dyDescent="0.25">
      <c r="A150" s="48"/>
      <c r="B150" s="49"/>
      <c r="C150" s="49"/>
      <c r="D150" s="50"/>
    </row>
  </sheetData>
  <sortState xmlns:xlrd2="http://schemas.microsoft.com/office/spreadsheetml/2017/richdata2" ref="B6:D24">
    <sortCondition ref="B5:B24"/>
  </sortState>
  <conditionalFormatting sqref="A5:A44">
    <cfRule type="duplicateValues" dxfId="4" priority="1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E304-C857-463A-941C-8811711AE4B4}">
  <sheetPr>
    <tabColor theme="5" tint="0.39997558519241921"/>
  </sheetPr>
  <dimension ref="A4:D150"/>
  <sheetViews>
    <sheetView zoomScaleNormal="100" workbookViewId="0">
      <selection activeCell="A5" sqref="A5:D12"/>
    </sheetView>
  </sheetViews>
  <sheetFormatPr defaultColWidth="9.140625" defaultRowHeight="15" x14ac:dyDescent="0.25"/>
  <cols>
    <col min="1" max="1" width="34.140625" bestFit="1" customWidth="1"/>
    <col min="2" max="2" width="24.140625" customWidth="1"/>
    <col min="3" max="3" width="23.140625" customWidth="1"/>
    <col min="4" max="4" width="19.42578125" customWidth="1"/>
  </cols>
  <sheetData>
    <row r="4" spans="1:4" ht="19.5" customHeight="1" x14ac:dyDescent="0.25">
      <c r="A4" s="40" t="s">
        <v>0</v>
      </c>
      <c r="B4" s="41" t="s">
        <v>1</v>
      </c>
      <c r="C4" s="41" t="s">
        <v>2</v>
      </c>
      <c r="D4" s="42" t="s">
        <v>3</v>
      </c>
    </row>
    <row r="5" spans="1:4" ht="16.5" customHeight="1" x14ac:dyDescent="0.25">
      <c r="A5" s="61"/>
      <c r="B5" s="62"/>
      <c r="C5" s="63"/>
      <c r="D5" s="65"/>
    </row>
    <row r="6" spans="1:4" x14ac:dyDescent="0.25">
      <c r="A6" s="61"/>
      <c r="B6" s="62"/>
      <c r="C6" s="63"/>
      <c r="D6" s="65"/>
    </row>
    <row r="7" spans="1:4" x14ac:dyDescent="0.25">
      <c r="A7" s="61"/>
      <c r="B7" s="62"/>
      <c r="C7" s="63"/>
      <c r="D7" s="65"/>
    </row>
    <row r="8" spans="1:4" x14ac:dyDescent="0.25">
      <c r="A8" s="61"/>
      <c r="B8" s="62"/>
      <c r="C8" s="63"/>
      <c r="D8" s="65"/>
    </row>
    <row r="9" spans="1:4" x14ac:dyDescent="0.25">
      <c r="A9" s="61"/>
      <c r="B9" s="62"/>
      <c r="C9" s="63"/>
      <c r="D9" s="65"/>
    </row>
    <row r="10" spans="1:4" x14ac:dyDescent="0.25">
      <c r="A10" s="61"/>
      <c r="B10" s="62"/>
      <c r="C10" s="63"/>
      <c r="D10" s="65"/>
    </row>
    <row r="11" spans="1:4" x14ac:dyDescent="0.25">
      <c r="A11" s="61"/>
      <c r="B11" s="62"/>
      <c r="C11" s="63"/>
      <c r="D11" s="65"/>
    </row>
    <row r="12" spans="1:4" x14ac:dyDescent="0.25">
      <c r="A12" s="61"/>
      <c r="B12" s="62"/>
      <c r="C12" s="63"/>
      <c r="D12" s="65"/>
    </row>
    <row r="13" spans="1:4" x14ac:dyDescent="0.25">
      <c r="A13" s="60"/>
      <c r="B13" s="16"/>
      <c r="C13" s="52"/>
      <c r="D13" s="53"/>
    </row>
    <row r="14" spans="1:4" x14ac:dyDescent="0.25">
      <c r="A14" s="60"/>
      <c r="B14" s="16"/>
      <c r="C14" s="52"/>
      <c r="D14" s="53"/>
    </row>
    <row r="15" spans="1:4" x14ac:dyDescent="0.25">
      <c r="A15" s="60"/>
      <c r="B15" s="16"/>
      <c r="C15" s="52"/>
      <c r="D15" s="53"/>
    </row>
    <row r="16" spans="1:4" x14ac:dyDescent="0.25">
      <c r="A16" s="60"/>
      <c r="B16" s="16"/>
      <c r="C16" s="52"/>
      <c r="D16" s="53"/>
    </row>
    <row r="17" spans="1:4" x14ac:dyDescent="0.25">
      <c r="A17" s="60"/>
      <c r="B17" s="16"/>
      <c r="C17" s="52"/>
      <c r="D17" s="53"/>
    </row>
    <row r="18" spans="1:4" x14ac:dyDescent="0.25">
      <c r="A18" s="60"/>
      <c r="B18" s="16"/>
      <c r="C18" s="52"/>
      <c r="D18" s="53"/>
    </row>
    <row r="19" spans="1:4" x14ac:dyDescent="0.25">
      <c r="A19" s="60"/>
      <c r="B19" s="16"/>
      <c r="C19" s="52"/>
      <c r="D19" s="53"/>
    </row>
    <row r="20" spans="1:4" x14ac:dyDescent="0.25">
      <c r="A20" s="60"/>
      <c r="B20" s="16"/>
      <c r="C20" s="52"/>
      <c r="D20" s="53"/>
    </row>
    <row r="21" spans="1:4" x14ac:dyDescent="0.25">
      <c r="A21" s="60"/>
      <c r="B21" s="16"/>
      <c r="C21" s="52"/>
      <c r="D21" s="53"/>
    </row>
    <row r="22" spans="1:4" x14ac:dyDescent="0.25">
      <c r="A22" s="60"/>
      <c r="B22" s="16"/>
      <c r="C22" s="52"/>
      <c r="D22" s="53"/>
    </row>
    <row r="23" spans="1:4" x14ac:dyDescent="0.25">
      <c r="A23" s="60"/>
      <c r="B23" s="16"/>
      <c r="C23" s="52"/>
      <c r="D23" s="53"/>
    </row>
    <row r="24" spans="1:4" x14ac:dyDescent="0.25">
      <c r="A24" s="60"/>
      <c r="B24" s="16"/>
      <c r="C24" s="52"/>
      <c r="D24" s="53"/>
    </row>
    <row r="25" spans="1:4" x14ac:dyDescent="0.25">
      <c r="A25" s="60"/>
      <c r="B25" s="16"/>
      <c r="C25" s="52"/>
      <c r="D25" s="53"/>
    </row>
    <row r="26" spans="1:4" x14ac:dyDescent="0.25">
      <c r="A26" s="60"/>
      <c r="B26" s="16"/>
      <c r="C26" s="52"/>
      <c r="D26" s="53"/>
    </row>
    <row r="27" spans="1:4" x14ac:dyDescent="0.25">
      <c r="A27" s="60"/>
      <c r="B27" s="16"/>
      <c r="C27" s="52"/>
      <c r="D27" s="53"/>
    </row>
    <row r="28" spans="1:4" x14ac:dyDescent="0.25">
      <c r="A28" s="60"/>
      <c r="B28" s="16"/>
      <c r="C28" s="52"/>
      <c r="D28" s="53"/>
    </row>
    <row r="29" spans="1:4" x14ac:dyDescent="0.25">
      <c r="A29" s="60"/>
      <c r="B29" s="16"/>
      <c r="C29" s="52"/>
      <c r="D29" s="53"/>
    </row>
    <row r="30" spans="1:4" x14ac:dyDescent="0.25">
      <c r="A30" s="60"/>
      <c r="B30" s="16"/>
      <c r="C30" s="52"/>
      <c r="D30" s="53"/>
    </row>
    <row r="31" spans="1:4" x14ac:dyDescent="0.25">
      <c r="A31" s="60"/>
      <c r="B31" s="16"/>
      <c r="C31" s="52"/>
      <c r="D31" s="53"/>
    </row>
    <row r="32" spans="1:4" x14ac:dyDescent="0.25">
      <c r="A32" s="60"/>
      <c r="B32" s="16"/>
      <c r="C32" s="52"/>
      <c r="D32" s="53"/>
    </row>
    <row r="33" spans="1:4" x14ac:dyDescent="0.25">
      <c r="A33" s="60"/>
      <c r="B33" s="16"/>
      <c r="C33" s="52"/>
      <c r="D33" s="53"/>
    </row>
    <row r="34" spans="1:4" x14ac:dyDescent="0.25">
      <c r="A34" s="60"/>
      <c r="B34" s="16"/>
      <c r="C34" s="52"/>
      <c r="D34" s="53"/>
    </row>
    <row r="35" spans="1:4" x14ac:dyDescent="0.25">
      <c r="A35" s="60"/>
      <c r="B35" s="16"/>
      <c r="C35" s="52"/>
      <c r="D35" s="53"/>
    </row>
    <row r="36" spans="1:4" x14ac:dyDescent="0.25">
      <c r="A36" s="60"/>
      <c r="B36" s="16"/>
      <c r="C36" s="52"/>
      <c r="D36" s="53"/>
    </row>
    <row r="37" spans="1:4" x14ac:dyDescent="0.25">
      <c r="A37" s="60"/>
      <c r="B37" s="16"/>
      <c r="C37" s="52"/>
      <c r="D37" s="53"/>
    </row>
    <row r="38" spans="1:4" x14ac:dyDescent="0.25">
      <c r="A38" s="60"/>
      <c r="B38" s="16"/>
      <c r="C38" s="52"/>
      <c r="D38" s="53"/>
    </row>
    <row r="39" spans="1:4" x14ac:dyDescent="0.25">
      <c r="A39" s="1"/>
      <c r="B39" s="16"/>
      <c r="C39" s="52"/>
      <c r="D39" s="53"/>
    </row>
    <row r="40" spans="1:4" x14ac:dyDescent="0.25">
      <c r="A40" s="1"/>
      <c r="B40" s="16"/>
      <c r="C40" s="52"/>
      <c r="D40" s="53"/>
    </row>
    <row r="41" spans="1:4" x14ac:dyDescent="0.25">
      <c r="A41" s="1"/>
      <c r="B41" s="16"/>
      <c r="C41" s="52"/>
      <c r="D41" s="53"/>
    </row>
    <row r="42" spans="1:4" x14ac:dyDescent="0.25">
      <c r="A42" s="1"/>
      <c r="B42" s="16"/>
      <c r="C42" s="52"/>
      <c r="D42" s="53"/>
    </row>
    <row r="43" spans="1:4" x14ac:dyDescent="0.25">
      <c r="A43" s="1"/>
      <c r="B43" s="16"/>
      <c r="C43" s="52"/>
      <c r="D43" s="53"/>
    </row>
    <row r="44" spans="1:4" x14ac:dyDescent="0.25">
      <c r="A44" s="1"/>
      <c r="B44" s="16"/>
      <c r="C44" s="52"/>
      <c r="D44" s="53"/>
    </row>
    <row r="45" spans="1:4" x14ac:dyDescent="0.25">
      <c r="A45" s="1"/>
      <c r="B45" s="16"/>
      <c r="C45" s="52"/>
      <c r="D45" s="53"/>
    </row>
    <row r="46" spans="1:4" x14ac:dyDescent="0.25">
      <c r="A46" s="1"/>
      <c r="B46" s="16"/>
      <c r="C46" s="52"/>
      <c r="D46" s="53"/>
    </row>
    <row r="47" spans="1:4" x14ac:dyDescent="0.25">
      <c r="A47" s="1"/>
      <c r="B47" s="16"/>
      <c r="C47" s="52"/>
      <c r="D47" s="53"/>
    </row>
    <row r="48" spans="1:4" x14ac:dyDescent="0.25">
      <c r="A48" s="1"/>
      <c r="B48" s="16"/>
      <c r="C48" s="52"/>
      <c r="D48" s="53"/>
    </row>
    <row r="49" spans="1:4" x14ac:dyDescent="0.25">
      <c r="A49" s="1"/>
      <c r="B49" s="16"/>
      <c r="C49" s="56"/>
      <c r="D49" s="57"/>
    </row>
    <row r="50" spans="1:4" x14ac:dyDescent="0.25">
      <c r="A50" s="1"/>
      <c r="B50" s="16"/>
      <c r="C50" s="52"/>
      <c r="D50" s="57"/>
    </row>
    <row r="51" spans="1:4" x14ac:dyDescent="0.25">
      <c r="A51" s="1"/>
      <c r="B51" s="16"/>
      <c r="C51" s="52"/>
      <c r="D51" s="57"/>
    </row>
    <row r="52" spans="1:4" x14ac:dyDescent="0.25">
      <c r="A52" s="1"/>
      <c r="B52" s="16"/>
      <c r="C52" s="52"/>
      <c r="D52" s="57"/>
    </row>
    <row r="53" spans="1:4" x14ac:dyDescent="0.25">
      <c r="A53" s="1"/>
      <c r="B53" s="16"/>
      <c r="C53" s="52"/>
      <c r="D53" s="57"/>
    </row>
    <row r="54" spans="1:4" x14ac:dyDescent="0.25">
      <c r="A54" s="1"/>
      <c r="B54" s="16"/>
      <c r="C54" s="52"/>
      <c r="D54" s="57"/>
    </row>
    <row r="55" spans="1:4" x14ac:dyDescent="0.25">
      <c r="A55" s="1"/>
      <c r="B55" s="16"/>
      <c r="C55" s="52"/>
      <c r="D55" s="57"/>
    </row>
    <row r="56" spans="1:4" x14ac:dyDescent="0.25">
      <c r="A56" s="1"/>
      <c r="B56" s="16"/>
      <c r="C56" s="52"/>
      <c r="D56" s="57"/>
    </row>
    <row r="57" spans="1:4" x14ac:dyDescent="0.25">
      <c r="A57" s="1"/>
      <c r="B57" s="16"/>
      <c r="C57" s="52"/>
      <c r="D57" s="57"/>
    </row>
    <row r="58" spans="1:4" x14ac:dyDescent="0.25">
      <c r="A58" s="1"/>
      <c r="B58" s="16"/>
      <c r="C58" s="52"/>
      <c r="D58" s="57"/>
    </row>
    <row r="59" spans="1:4" x14ac:dyDescent="0.25">
      <c r="A59" s="1"/>
      <c r="B59" s="16"/>
      <c r="C59" s="52"/>
      <c r="D59" s="57"/>
    </row>
    <row r="60" spans="1:4" x14ac:dyDescent="0.25">
      <c r="A60" s="1"/>
      <c r="B60" s="16"/>
      <c r="C60" s="52"/>
      <c r="D60" s="57"/>
    </row>
    <row r="61" spans="1:4" x14ac:dyDescent="0.25">
      <c r="A61" s="1"/>
      <c r="B61" s="16"/>
      <c r="C61" s="52"/>
      <c r="D61" s="57"/>
    </row>
    <row r="62" spans="1:4" x14ac:dyDescent="0.25">
      <c r="A62" s="1"/>
      <c r="B62" s="16"/>
      <c r="C62" s="52"/>
      <c r="D62" s="57"/>
    </row>
    <row r="63" spans="1:4" x14ac:dyDescent="0.25">
      <c r="A63" s="1"/>
      <c r="B63" s="16"/>
      <c r="C63" s="52"/>
      <c r="D63" s="57"/>
    </row>
    <row r="64" spans="1:4" x14ac:dyDescent="0.25">
      <c r="A64" s="1"/>
      <c r="B64" s="16"/>
      <c r="C64" s="52"/>
      <c r="D64" s="53"/>
    </row>
    <row r="65" spans="1:4" x14ac:dyDescent="0.25">
      <c r="A65" s="1"/>
      <c r="B65" s="16"/>
      <c r="C65" s="52"/>
      <c r="D65" s="53"/>
    </row>
    <row r="66" spans="1:4" x14ac:dyDescent="0.25">
      <c r="A66" s="1"/>
      <c r="B66" s="16"/>
      <c r="C66" s="52"/>
      <c r="D66" s="53"/>
    </row>
    <row r="67" spans="1:4" x14ac:dyDescent="0.25">
      <c r="A67" s="1"/>
      <c r="B67" s="16"/>
      <c r="C67" s="52"/>
      <c r="D67" s="53"/>
    </row>
    <row r="68" spans="1:4" x14ac:dyDescent="0.25">
      <c r="A68" s="1"/>
      <c r="B68" s="16"/>
      <c r="C68" s="52"/>
      <c r="D68" s="53"/>
    </row>
    <row r="69" spans="1:4" x14ac:dyDescent="0.25">
      <c r="A69" s="1"/>
      <c r="B69" s="16"/>
      <c r="C69" s="52"/>
      <c r="D69" s="53"/>
    </row>
    <row r="70" spans="1:4" x14ac:dyDescent="0.25">
      <c r="A70" s="1"/>
      <c r="B70" s="16"/>
      <c r="C70" s="52"/>
      <c r="D70" s="53"/>
    </row>
    <row r="71" spans="1:4" x14ac:dyDescent="0.25">
      <c r="A71" s="1"/>
      <c r="B71" s="16"/>
      <c r="C71" s="52"/>
      <c r="D71" s="53"/>
    </row>
    <row r="72" spans="1:4" x14ac:dyDescent="0.25">
      <c r="A72" s="1"/>
      <c r="B72" s="16"/>
      <c r="C72" s="52"/>
      <c r="D72" s="53"/>
    </row>
    <row r="73" spans="1:4" x14ac:dyDescent="0.25">
      <c r="A73" s="1"/>
      <c r="B73" s="16"/>
      <c r="C73" s="52"/>
      <c r="D73" s="53"/>
    </row>
    <row r="74" spans="1:4" x14ac:dyDescent="0.25">
      <c r="A74" s="1"/>
      <c r="B74" s="16"/>
      <c r="C74" s="52"/>
      <c r="D74" s="53"/>
    </row>
    <row r="75" spans="1:4" x14ac:dyDescent="0.25">
      <c r="A75" s="1"/>
      <c r="B75" s="16"/>
      <c r="C75" s="52"/>
      <c r="D75" s="53"/>
    </row>
    <row r="76" spans="1:4" x14ac:dyDescent="0.25">
      <c r="A76" s="1"/>
      <c r="B76" s="16"/>
      <c r="C76" s="52"/>
      <c r="D76" s="53"/>
    </row>
    <row r="77" spans="1:4" x14ac:dyDescent="0.25">
      <c r="A77" s="1"/>
      <c r="B77" s="16"/>
      <c r="C77" s="52"/>
      <c r="D77" s="53"/>
    </row>
    <row r="78" spans="1:4" x14ac:dyDescent="0.25">
      <c r="A78" s="1"/>
      <c r="B78" s="16"/>
      <c r="C78" s="52"/>
      <c r="D78" s="53"/>
    </row>
    <row r="79" spans="1:4" x14ac:dyDescent="0.25">
      <c r="A79" s="1"/>
      <c r="B79" s="16"/>
      <c r="C79" s="52"/>
      <c r="D79" s="53"/>
    </row>
    <row r="80" spans="1:4" x14ac:dyDescent="0.25">
      <c r="A80" s="1"/>
      <c r="B80" s="16"/>
      <c r="C80" s="52"/>
      <c r="D80" s="53"/>
    </row>
    <row r="81" spans="1:4" x14ac:dyDescent="0.25">
      <c r="A81" s="1"/>
      <c r="B81" s="16"/>
      <c r="C81" s="52"/>
      <c r="D81" s="53"/>
    </row>
    <row r="82" spans="1:4" x14ac:dyDescent="0.25">
      <c r="A82" s="54"/>
      <c r="B82" s="52"/>
      <c r="C82" s="52"/>
      <c r="D82" s="53"/>
    </row>
    <row r="83" spans="1:4" x14ac:dyDescent="0.25">
      <c r="A83" s="54"/>
      <c r="B83" s="52"/>
      <c r="C83" s="52"/>
      <c r="D83" s="53"/>
    </row>
    <row r="84" spans="1:4" x14ac:dyDescent="0.25">
      <c r="A84" s="54"/>
      <c r="B84" s="52"/>
      <c r="C84" s="52"/>
      <c r="D84" s="53"/>
    </row>
    <row r="85" spans="1:4" x14ac:dyDescent="0.25">
      <c r="A85" s="54"/>
      <c r="B85" s="52"/>
      <c r="C85" s="52"/>
      <c r="D85" s="53"/>
    </row>
    <row r="86" spans="1:4" x14ac:dyDescent="0.25">
      <c r="A86" s="54"/>
      <c r="B86" s="52"/>
      <c r="C86" s="52"/>
      <c r="D86" s="53"/>
    </row>
    <row r="87" spans="1:4" x14ac:dyDescent="0.25">
      <c r="A87" s="54"/>
      <c r="B87" s="52"/>
      <c r="C87" s="52"/>
      <c r="D87" s="53"/>
    </row>
    <row r="88" spans="1:4" x14ac:dyDescent="0.25">
      <c r="A88" s="54"/>
      <c r="B88" s="52"/>
      <c r="C88" s="52"/>
      <c r="D88" s="53"/>
    </row>
    <row r="89" spans="1:4" x14ac:dyDescent="0.25">
      <c r="A89" s="54"/>
      <c r="B89" s="52"/>
      <c r="C89" s="52"/>
      <c r="D89" s="53"/>
    </row>
    <row r="90" spans="1:4" x14ac:dyDescent="0.25">
      <c r="A90" s="54"/>
      <c r="B90" s="52"/>
      <c r="C90" s="52"/>
      <c r="D90" s="53"/>
    </row>
    <row r="91" spans="1:4" x14ac:dyDescent="0.25">
      <c r="A91" s="54"/>
      <c r="B91" s="52"/>
      <c r="C91" s="52"/>
      <c r="D91" s="53"/>
    </row>
    <row r="92" spans="1:4" x14ac:dyDescent="0.25">
      <c r="A92" s="54"/>
      <c r="B92" s="52"/>
      <c r="C92" s="52"/>
      <c r="D92" s="53"/>
    </row>
    <row r="93" spans="1:4" x14ac:dyDescent="0.25">
      <c r="A93" s="54"/>
      <c r="B93" s="52"/>
      <c r="C93" s="52"/>
      <c r="D93" s="53"/>
    </row>
    <row r="94" spans="1:4" x14ac:dyDescent="0.25">
      <c r="A94" s="54"/>
      <c r="B94" s="52"/>
      <c r="C94" s="52"/>
      <c r="D94" s="53"/>
    </row>
    <row r="95" spans="1:4" x14ac:dyDescent="0.25">
      <c r="A95" s="54"/>
      <c r="B95" s="52"/>
      <c r="C95" s="52"/>
      <c r="D95" s="53"/>
    </row>
    <row r="96" spans="1:4" x14ac:dyDescent="0.25">
      <c r="A96" s="54"/>
      <c r="B96" s="52"/>
      <c r="C96" s="52"/>
      <c r="D96" s="53"/>
    </row>
    <row r="97" spans="1:4" x14ac:dyDescent="0.25">
      <c r="A97" s="54"/>
      <c r="B97" s="52"/>
      <c r="C97" s="52"/>
      <c r="D97" s="53"/>
    </row>
    <row r="98" spans="1:4" x14ac:dyDescent="0.25">
      <c r="A98" s="54"/>
      <c r="B98" s="52"/>
      <c r="C98" s="52"/>
      <c r="D98" s="53"/>
    </row>
    <row r="99" spans="1:4" x14ac:dyDescent="0.25">
      <c r="A99" s="54"/>
      <c r="B99" s="52"/>
      <c r="C99" s="52"/>
      <c r="D99" s="53"/>
    </row>
    <row r="100" spans="1:4" x14ac:dyDescent="0.25">
      <c r="A100" s="54"/>
      <c r="B100" s="52"/>
      <c r="C100" s="52"/>
      <c r="D100" s="53"/>
    </row>
    <row r="101" spans="1:4" x14ac:dyDescent="0.25">
      <c r="A101" s="54"/>
      <c r="B101" s="52"/>
      <c r="C101" s="52"/>
      <c r="D101" s="53"/>
    </row>
    <row r="102" spans="1:4" x14ac:dyDescent="0.25">
      <c r="A102" s="54"/>
      <c r="B102" s="52"/>
      <c r="C102" s="52"/>
      <c r="D102" s="53"/>
    </row>
    <row r="103" spans="1:4" x14ac:dyDescent="0.25">
      <c r="A103" s="54"/>
      <c r="B103" s="52"/>
      <c r="C103" s="52"/>
      <c r="D103" s="53"/>
    </row>
    <row r="104" spans="1:4" x14ac:dyDescent="0.25">
      <c r="A104" s="54"/>
      <c r="B104" s="52"/>
      <c r="C104" s="52"/>
      <c r="D104" s="53"/>
    </row>
    <row r="105" spans="1:4" x14ac:dyDescent="0.25">
      <c r="A105" s="54"/>
      <c r="B105" s="52"/>
      <c r="C105" s="52"/>
      <c r="D105" s="53"/>
    </row>
    <row r="106" spans="1:4" x14ac:dyDescent="0.25">
      <c r="A106" s="54"/>
      <c r="B106" s="52"/>
      <c r="C106" s="52"/>
      <c r="D106" s="53"/>
    </row>
    <row r="107" spans="1:4" x14ac:dyDescent="0.25">
      <c r="A107" s="54"/>
      <c r="B107" s="52"/>
      <c r="C107" s="52"/>
      <c r="D107" s="53"/>
    </row>
    <row r="108" spans="1:4" x14ac:dyDescent="0.25">
      <c r="A108" s="54"/>
      <c r="B108" s="52"/>
      <c r="C108" s="52"/>
      <c r="D108" s="53"/>
    </row>
    <row r="109" spans="1:4" x14ac:dyDescent="0.25">
      <c r="A109" s="54"/>
      <c r="B109" s="52"/>
      <c r="C109" s="52"/>
      <c r="D109" s="53"/>
    </row>
    <row r="110" spans="1:4" x14ac:dyDescent="0.25">
      <c r="A110" s="54"/>
      <c r="B110" s="52"/>
      <c r="C110" s="52"/>
      <c r="D110" s="53"/>
    </row>
    <row r="111" spans="1:4" x14ac:dyDescent="0.25">
      <c r="A111" s="54"/>
      <c r="B111" s="52"/>
      <c r="C111" s="52"/>
      <c r="D111" s="53"/>
    </row>
    <row r="112" spans="1:4" x14ac:dyDescent="0.25">
      <c r="A112" s="54"/>
      <c r="B112" s="52"/>
      <c r="C112" s="52"/>
      <c r="D112" s="53"/>
    </row>
    <row r="113" spans="1:4" x14ac:dyDescent="0.25">
      <c r="A113" s="54"/>
      <c r="B113" s="52"/>
      <c r="C113" s="52"/>
      <c r="D113" s="53"/>
    </row>
    <row r="114" spans="1:4" x14ac:dyDescent="0.25">
      <c r="A114" s="54"/>
      <c r="B114" s="52"/>
      <c r="C114" s="52"/>
      <c r="D114" s="53"/>
    </row>
    <row r="115" spans="1:4" x14ac:dyDescent="0.25">
      <c r="A115" s="54"/>
      <c r="B115" s="52"/>
      <c r="C115" s="52"/>
      <c r="D115" s="53"/>
    </row>
    <row r="116" spans="1:4" x14ac:dyDescent="0.25">
      <c r="A116" s="54"/>
      <c r="B116" s="52"/>
      <c r="C116" s="52"/>
      <c r="D116" s="53"/>
    </row>
    <row r="117" spans="1:4" x14ac:dyDescent="0.25">
      <c r="A117" s="54"/>
      <c r="B117" s="52"/>
      <c r="C117" s="52"/>
      <c r="D117" s="53"/>
    </row>
    <row r="118" spans="1:4" x14ac:dyDescent="0.25">
      <c r="A118" s="54"/>
      <c r="B118" s="52"/>
      <c r="C118" s="52"/>
      <c r="D118" s="53"/>
    </row>
    <row r="119" spans="1:4" x14ac:dyDescent="0.25">
      <c r="A119" s="54"/>
      <c r="B119" s="52"/>
      <c r="C119" s="52"/>
      <c r="D119" s="53"/>
    </row>
    <row r="120" spans="1:4" x14ac:dyDescent="0.25">
      <c r="A120" s="54"/>
      <c r="B120" s="52"/>
      <c r="C120" s="52"/>
      <c r="D120" s="53"/>
    </row>
    <row r="121" spans="1:4" x14ac:dyDescent="0.25">
      <c r="A121" s="54"/>
      <c r="B121" s="52"/>
      <c r="C121" s="52"/>
      <c r="D121" s="53"/>
    </row>
    <row r="122" spans="1:4" x14ac:dyDescent="0.25">
      <c r="A122" s="54"/>
      <c r="B122" s="52"/>
      <c r="C122" s="52"/>
      <c r="D122" s="53"/>
    </row>
    <row r="123" spans="1:4" x14ac:dyDescent="0.25">
      <c r="A123" s="54"/>
      <c r="B123" s="52"/>
      <c r="C123" s="52"/>
      <c r="D123" s="53"/>
    </row>
    <row r="124" spans="1:4" x14ac:dyDescent="0.25">
      <c r="A124" s="54"/>
      <c r="B124" s="52"/>
      <c r="C124" s="52"/>
      <c r="D124" s="53"/>
    </row>
    <row r="125" spans="1:4" x14ac:dyDescent="0.25">
      <c r="A125" s="54"/>
      <c r="B125" s="52"/>
      <c r="C125" s="52"/>
      <c r="D125" s="53"/>
    </row>
    <row r="126" spans="1:4" x14ac:dyDescent="0.25">
      <c r="A126" s="54"/>
      <c r="B126" s="52"/>
      <c r="C126" s="52"/>
      <c r="D126" s="53"/>
    </row>
    <row r="127" spans="1:4" x14ac:dyDescent="0.25">
      <c r="A127" s="54"/>
      <c r="B127" s="52"/>
      <c r="C127" s="52"/>
      <c r="D127" s="53"/>
    </row>
    <row r="128" spans="1:4" x14ac:dyDescent="0.25">
      <c r="A128" s="54"/>
      <c r="B128" s="52"/>
      <c r="C128" s="52"/>
      <c r="D128" s="53"/>
    </row>
    <row r="129" spans="1:4" x14ac:dyDescent="0.25">
      <c r="A129" s="54"/>
      <c r="B129" s="52"/>
      <c r="C129" s="52"/>
      <c r="D129" s="53"/>
    </row>
    <row r="130" spans="1:4" x14ac:dyDescent="0.25">
      <c r="A130" s="54"/>
      <c r="B130" s="52"/>
      <c r="C130" s="52"/>
      <c r="D130" s="53"/>
    </row>
    <row r="131" spans="1:4" x14ac:dyDescent="0.25">
      <c r="A131" s="54"/>
      <c r="B131" s="52"/>
      <c r="C131" s="52"/>
      <c r="D131" s="53"/>
    </row>
    <row r="132" spans="1:4" x14ac:dyDescent="0.25">
      <c r="A132" s="54"/>
      <c r="B132" s="52"/>
      <c r="C132" s="52"/>
      <c r="D132" s="53"/>
    </row>
    <row r="133" spans="1:4" x14ac:dyDescent="0.25">
      <c r="A133" s="54"/>
      <c r="B133" s="52"/>
      <c r="C133" s="52"/>
      <c r="D133" s="53"/>
    </row>
    <row r="134" spans="1:4" x14ac:dyDescent="0.25">
      <c r="A134" s="54"/>
      <c r="B134" s="52"/>
      <c r="C134" s="52"/>
      <c r="D134" s="53"/>
    </row>
    <row r="135" spans="1:4" x14ac:dyDescent="0.25">
      <c r="A135" s="54"/>
      <c r="B135" s="52"/>
      <c r="C135" s="52"/>
      <c r="D135" s="53"/>
    </row>
    <row r="136" spans="1:4" x14ac:dyDescent="0.25">
      <c r="A136" s="54"/>
      <c r="B136" s="52"/>
      <c r="C136" s="52"/>
      <c r="D136" s="53"/>
    </row>
    <row r="137" spans="1:4" x14ac:dyDescent="0.25">
      <c r="A137" s="54"/>
      <c r="B137" s="52"/>
      <c r="C137" s="52"/>
      <c r="D137" s="53"/>
    </row>
    <row r="138" spans="1:4" x14ac:dyDescent="0.25">
      <c r="A138" s="54"/>
      <c r="B138" s="52"/>
      <c r="C138" s="52"/>
      <c r="D138" s="53"/>
    </row>
    <row r="139" spans="1:4" x14ac:dyDescent="0.25">
      <c r="A139" s="54"/>
      <c r="B139" s="52"/>
      <c r="C139" s="52"/>
      <c r="D139" s="53"/>
    </row>
    <row r="140" spans="1:4" x14ac:dyDescent="0.25">
      <c r="A140" s="54"/>
      <c r="B140" s="52"/>
      <c r="C140" s="52"/>
      <c r="D140" s="53"/>
    </row>
    <row r="141" spans="1:4" x14ac:dyDescent="0.25">
      <c r="A141" s="54"/>
      <c r="B141" s="52"/>
      <c r="C141" s="52"/>
      <c r="D141" s="53"/>
    </row>
    <row r="142" spans="1:4" x14ac:dyDescent="0.25">
      <c r="A142" s="54"/>
      <c r="B142" s="52"/>
      <c r="C142" s="52"/>
      <c r="D142" s="53"/>
    </row>
    <row r="143" spans="1:4" x14ac:dyDescent="0.25">
      <c r="A143" s="54"/>
      <c r="B143" s="52"/>
      <c r="C143" s="52"/>
      <c r="D143" s="53"/>
    </row>
    <row r="144" spans="1:4" x14ac:dyDescent="0.25">
      <c r="A144" s="54"/>
      <c r="B144" s="52"/>
      <c r="C144" s="52"/>
      <c r="D144" s="53"/>
    </row>
    <row r="145" spans="1:4" x14ac:dyDescent="0.25">
      <c r="A145" s="54"/>
      <c r="B145" s="52"/>
      <c r="C145" s="52"/>
      <c r="D145" s="53"/>
    </row>
    <row r="146" spans="1:4" x14ac:dyDescent="0.25">
      <c r="A146" s="54"/>
      <c r="B146" s="52"/>
      <c r="C146" s="52"/>
      <c r="D146" s="53"/>
    </row>
    <row r="147" spans="1:4" x14ac:dyDescent="0.25">
      <c r="A147" s="54"/>
      <c r="B147" s="52"/>
      <c r="C147" s="52"/>
      <c r="D147" s="53"/>
    </row>
    <row r="148" spans="1:4" x14ac:dyDescent="0.25">
      <c r="A148" s="54"/>
      <c r="B148" s="52"/>
      <c r="C148" s="52"/>
      <c r="D148" s="53"/>
    </row>
    <row r="149" spans="1:4" x14ac:dyDescent="0.25">
      <c r="A149" s="54"/>
      <c r="B149" s="52"/>
      <c r="C149" s="52"/>
      <c r="D149" s="53"/>
    </row>
    <row r="150" spans="1:4" x14ac:dyDescent="0.25">
      <c r="A150" s="55"/>
      <c r="B150" s="56"/>
      <c r="C150" s="56"/>
      <c r="D150" s="57"/>
    </row>
  </sheetData>
  <sortState xmlns:xlrd2="http://schemas.microsoft.com/office/spreadsheetml/2017/richdata2" ref="A6:D20">
    <sortCondition ref="B5:B20"/>
  </sortState>
  <conditionalFormatting sqref="A30:A38">
    <cfRule type="duplicateValues" dxfId="3" priority="1"/>
  </conditionalFormatting>
  <conditionalFormatting sqref="A39:A52">
    <cfRule type="duplicateValues" dxfId="2" priority="2"/>
  </conditionalFormatting>
  <conditionalFormatting sqref="A53:A81">
    <cfRule type="duplicateValues" dxfId="1" priority="3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BEA1-DED9-44E5-BD37-39792B026CE7}">
  <sheetPr>
    <tabColor theme="9" tint="0.39997558519241921"/>
  </sheetPr>
  <dimension ref="A4:C150"/>
  <sheetViews>
    <sheetView workbookViewId="0">
      <selection activeCell="C18" sqref="C18"/>
    </sheetView>
  </sheetViews>
  <sheetFormatPr defaultColWidth="9.140625" defaultRowHeight="15" x14ac:dyDescent="0.25"/>
  <cols>
    <col min="1" max="1" width="34.140625" style="51" bestFit="1" customWidth="1"/>
    <col min="2" max="2" width="20.42578125" style="51" bestFit="1" customWidth="1"/>
    <col min="3" max="3" width="15" style="51" customWidth="1"/>
  </cols>
  <sheetData>
    <row r="4" spans="1:3" x14ac:dyDescent="0.25">
      <c r="A4" s="58" t="s">
        <v>0</v>
      </c>
      <c r="B4" s="59" t="s">
        <v>1</v>
      </c>
      <c r="C4" s="59" t="s">
        <v>6</v>
      </c>
    </row>
    <row r="5" spans="1:3" x14ac:dyDescent="0.25">
      <c r="A5" s="68"/>
      <c r="B5" s="66"/>
      <c r="C5" s="70"/>
    </row>
    <row r="6" spans="1:3" x14ac:dyDescent="0.25">
      <c r="A6" s="69"/>
      <c r="B6" s="67"/>
      <c r="C6" s="70"/>
    </row>
    <row r="7" spans="1:3" x14ac:dyDescent="0.25">
      <c r="A7" s="69"/>
      <c r="B7" s="67"/>
      <c r="C7" s="70"/>
    </row>
    <row r="8" spans="1:3" x14ac:dyDescent="0.25">
      <c r="A8" s="69"/>
      <c r="B8" s="67"/>
      <c r="C8" s="71"/>
    </row>
    <row r="9" spans="1:3" x14ac:dyDescent="0.25">
      <c r="A9" s="69"/>
      <c r="B9" s="67"/>
      <c r="C9" s="71"/>
    </row>
    <row r="10" spans="1:3" x14ac:dyDescent="0.25">
      <c r="A10" s="69"/>
      <c r="B10" s="67"/>
      <c r="C10" s="71"/>
    </row>
    <row r="11" spans="1:3" x14ac:dyDescent="0.25">
      <c r="A11" s="69"/>
      <c r="B11" s="67"/>
      <c r="C11" s="71"/>
    </row>
    <row r="12" spans="1:3" x14ac:dyDescent="0.25">
      <c r="A12" s="69"/>
      <c r="B12" s="67"/>
      <c r="C12" s="71"/>
    </row>
    <row r="13" spans="1:3" x14ac:dyDescent="0.25">
      <c r="A13" s="46"/>
      <c r="B13" s="16"/>
      <c r="C13" s="2"/>
    </row>
    <row r="14" spans="1:3" x14ac:dyDescent="0.25">
      <c r="A14" s="46"/>
      <c r="B14" s="16"/>
      <c r="C14" s="2"/>
    </row>
    <row r="15" spans="1:3" x14ac:dyDescent="0.25">
      <c r="A15" s="46"/>
      <c r="B15" s="16"/>
      <c r="C15" s="2"/>
    </row>
    <row r="16" spans="1:3" x14ac:dyDescent="0.25">
      <c r="A16" s="46"/>
      <c r="B16" s="16"/>
      <c r="C16" s="2"/>
    </row>
    <row r="17" spans="1:3" x14ac:dyDescent="0.25">
      <c r="A17" s="46"/>
      <c r="B17" s="16"/>
      <c r="C17" s="2"/>
    </row>
    <row r="18" spans="1:3" x14ac:dyDescent="0.25">
      <c r="A18" s="46"/>
      <c r="B18" s="16"/>
      <c r="C18" s="2"/>
    </row>
    <row r="19" spans="1:3" x14ac:dyDescent="0.25">
      <c r="A19" s="46"/>
      <c r="B19" s="16"/>
      <c r="C19" s="2"/>
    </row>
    <row r="20" spans="1:3" x14ac:dyDescent="0.25">
      <c r="A20" s="46"/>
      <c r="B20" s="16"/>
      <c r="C20" s="2"/>
    </row>
    <row r="21" spans="1:3" x14ac:dyDescent="0.25">
      <c r="A21" s="46"/>
      <c r="B21" s="16"/>
      <c r="C21" s="2"/>
    </row>
    <row r="22" spans="1:3" x14ac:dyDescent="0.25">
      <c r="A22" s="46"/>
      <c r="B22" s="16"/>
      <c r="C22" s="2"/>
    </row>
    <row r="23" spans="1:3" x14ac:dyDescent="0.25">
      <c r="A23" s="46"/>
      <c r="B23" s="16"/>
      <c r="C23" s="2"/>
    </row>
    <row r="24" spans="1:3" x14ac:dyDescent="0.25">
      <c r="A24" s="46"/>
      <c r="B24" s="16"/>
      <c r="C24" s="2"/>
    </row>
    <row r="25" spans="1:3" x14ac:dyDescent="0.25">
      <c r="A25" s="46"/>
      <c r="B25" s="16"/>
      <c r="C25" s="2"/>
    </row>
    <row r="26" spans="1:3" x14ac:dyDescent="0.25">
      <c r="A26" s="46"/>
      <c r="B26" s="16"/>
      <c r="C26" s="2"/>
    </row>
    <row r="27" spans="1:3" x14ac:dyDescent="0.25">
      <c r="A27" s="46"/>
      <c r="B27" s="16"/>
      <c r="C27" s="2"/>
    </row>
    <row r="28" spans="1:3" x14ac:dyDescent="0.25">
      <c r="A28" s="46"/>
      <c r="B28" s="16"/>
      <c r="C28" s="2"/>
    </row>
    <row r="29" spans="1:3" x14ac:dyDescent="0.25">
      <c r="A29" s="46"/>
      <c r="B29" s="16"/>
      <c r="C29" s="2"/>
    </row>
    <row r="30" spans="1:3" x14ac:dyDescent="0.25">
      <c r="A30" s="46"/>
      <c r="B30" s="16"/>
      <c r="C30" s="2"/>
    </row>
    <row r="31" spans="1:3" x14ac:dyDescent="0.25">
      <c r="A31" s="46"/>
      <c r="B31" s="16"/>
      <c r="C31" s="2"/>
    </row>
    <row r="32" spans="1:3" x14ac:dyDescent="0.25">
      <c r="A32" s="46"/>
      <c r="B32" s="16"/>
      <c r="C32" s="2"/>
    </row>
    <row r="33" spans="1:3" x14ac:dyDescent="0.25">
      <c r="A33" s="46"/>
      <c r="B33" s="16"/>
      <c r="C33" s="2"/>
    </row>
    <row r="34" spans="1:3" x14ac:dyDescent="0.25">
      <c r="A34" s="46"/>
      <c r="B34" s="16"/>
      <c r="C34" s="2"/>
    </row>
    <row r="35" spans="1:3" x14ac:dyDescent="0.25">
      <c r="A35" s="46"/>
      <c r="B35" s="16"/>
      <c r="C35" s="2"/>
    </row>
    <row r="36" spans="1:3" x14ac:dyDescent="0.25">
      <c r="A36" s="46"/>
      <c r="B36" s="16"/>
      <c r="C36" s="2"/>
    </row>
    <row r="37" spans="1:3" x14ac:dyDescent="0.25">
      <c r="A37" s="46"/>
      <c r="B37" s="16"/>
      <c r="C37" s="2"/>
    </row>
    <row r="38" spans="1:3" x14ac:dyDescent="0.25">
      <c r="A38" s="46"/>
      <c r="B38" s="16"/>
      <c r="C38" s="2"/>
    </row>
    <row r="39" spans="1:3" x14ac:dyDescent="0.25">
      <c r="A39" s="46"/>
      <c r="B39" s="16"/>
      <c r="C39" s="2"/>
    </row>
    <row r="40" spans="1:3" x14ac:dyDescent="0.25">
      <c r="A40" s="46"/>
      <c r="B40" s="16"/>
      <c r="C40" s="2"/>
    </row>
    <row r="41" spans="1:3" x14ac:dyDescent="0.25">
      <c r="A41" s="46"/>
      <c r="B41" s="16"/>
      <c r="C41" s="2"/>
    </row>
    <row r="42" spans="1:3" x14ac:dyDescent="0.25">
      <c r="A42" s="46"/>
      <c r="B42" s="16"/>
      <c r="C42" s="2"/>
    </row>
    <row r="43" spans="1:3" x14ac:dyDescent="0.25">
      <c r="A43" s="46"/>
      <c r="B43" s="16"/>
      <c r="C43" s="2"/>
    </row>
    <row r="44" spans="1:3" x14ac:dyDescent="0.25">
      <c r="A44" s="46"/>
      <c r="B44" s="16"/>
      <c r="C44" s="2"/>
    </row>
    <row r="45" spans="1:3" x14ac:dyDescent="0.25">
      <c r="A45" s="47"/>
      <c r="B45" s="2"/>
      <c r="C45" s="2"/>
    </row>
    <row r="46" spans="1:3" x14ac:dyDescent="0.25">
      <c r="A46" s="47"/>
      <c r="B46" s="2"/>
      <c r="C46" s="2"/>
    </row>
    <row r="47" spans="1:3" x14ac:dyDescent="0.25">
      <c r="A47" s="47"/>
      <c r="B47" s="2"/>
      <c r="C47" s="2"/>
    </row>
    <row r="48" spans="1:3" x14ac:dyDescent="0.25">
      <c r="A48" s="47"/>
      <c r="B48" s="2"/>
      <c r="C48" s="2"/>
    </row>
    <row r="49" spans="1:3" x14ac:dyDescent="0.25">
      <c r="A49" s="47"/>
      <c r="B49" s="2"/>
      <c r="C49" s="2"/>
    </row>
    <row r="50" spans="1:3" x14ac:dyDescent="0.25">
      <c r="A50" s="47"/>
      <c r="B50" s="2"/>
      <c r="C50" s="2"/>
    </row>
    <row r="51" spans="1:3" x14ac:dyDescent="0.25">
      <c r="A51" s="47"/>
      <c r="B51" s="2"/>
      <c r="C51" s="2"/>
    </row>
    <row r="52" spans="1:3" x14ac:dyDescent="0.25">
      <c r="A52" s="47"/>
      <c r="B52" s="2"/>
      <c r="C52" s="2"/>
    </row>
    <row r="53" spans="1:3" x14ac:dyDescent="0.25">
      <c r="A53" s="47"/>
      <c r="B53" s="2"/>
      <c r="C53" s="2"/>
    </row>
    <row r="54" spans="1:3" x14ac:dyDescent="0.25">
      <c r="A54" s="47"/>
      <c r="B54" s="2"/>
      <c r="C54" s="2"/>
    </row>
    <row r="55" spans="1:3" x14ac:dyDescent="0.25">
      <c r="A55" s="47"/>
      <c r="B55" s="2"/>
      <c r="C55" s="2"/>
    </row>
    <row r="56" spans="1:3" x14ac:dyDescent="0.25">
      <c r="A56" s="47"/>
      <c r="B56" s="2"/>
      <c r="C56" s="2"/>
    </row>
    <row r="57" spans="1:3" x14ac:dyDescent="0.25">
      <c r="A57" s="47"/>
      <c r="B57" s="2"/>
      <c r="C57" s="2"/>
    </row>
    <row r="58" spans="1:3" x14ac:dyDescent="0.25">
      <c r="A58" s="47"/>
      <c r="B58" s="2"/>
      <c r="C58" s="2"/>
    </row>
    <row r="59" spans="1:3" x14ac:dyDescent="0.25">
      <c r="A59" s="47"/>
      <c r="B59" s="2"/>
      <c r="C59" s="2"/>
    </row>
    <row r="60" spans="1:3" x14ac:dyDescent="0.25">
      <c r="A60" s="47"/>
      <c r="B60" s="2"/>
      <c r="C60" s="2"/>
    </row>
    <row r="61" spans="1:3" x14ac:dyDescent="0.25">
      <c r="A61" s="47"/>
      <c r="B61" s="2"/>
      <c r="C61" s="2"/>
    </row>
    <row r="62" spans="1:3" x14ac:dyDescent="0.25">
      <c r="A62" s="47"/>
      <c r="B62" s="2"/>
      <c r="C62" s="2"/>
    </row>
    <row r="63" spans="1:3" x14ac:dyDescent="0.25">
      <c r="A63" s="47"/>
      <c r="B63" s="2"/>
      <c r="C63" s="2"/>
    </row>
    <row r="64" spans="1:3" x14ac:dyDescent="0.25">
      <c r="A64" s="47"/>
      <c r="B64" s="2"/>
      <c r="C64" s="2"/>
    </row>
    <row r="65" spans="1:3" x14ac:dyDescent="0.25">
      <c r="A65" s="47"/>
      <c r="B65" s="2"/>
      <c r="C65" s="2"/>
    </row>
    <row r="66" spans="1:3" x14ac:dyDescent="0.25">
      <c r="A66" s="47"/>
      <c r="B66" s="2"/>
      <c r="C66" s="2"/>
    </row>
    <row r="67" spans="1:3" x14ac:dyDescent="0.25">
      <c r="A67" s="47"/>
      <c r="B67" s="2"/>
      <c r="C67" s="2"/>
    </row>
    <row r="68" spans="1:3" x14ac:dyDescent="0.25">
      <c r="A68" s="47"/>
      <c r="B68" s="2"/>
      <c r="C68" s="2"/>
    </row>
    <row r="69" spans="1:3" x14ac:dyDescent="0.25">
      <c r="A69" s="47"/>
      <c r="B69" s="2"/>
      <c r="C69" s="2"/>
    </row>
    <row r="70" spans="1:3" x14ac:dyDescent="0.25">
      <c r="A70" s="47"/>
      <c r="B70" s="2"/>
      <c r="C70" s="2"/>
    </row>
    <row r="71" spans="1:3" x14ac:dyDescent="0.25">
      <c r="A71" s="47"/>
      <c r="B71" s="2"/>
      <c r="C71" s="2"/>
    </row>
    <row r="72" spans="1:3" x14ac:dyDescent="0.25">
      <c r="A72" s="47"/>
      <c r="B72" s="2"/>
      <c r="C72" s="2"/>
    </row>
    <row r="73" spans="1:3" x14ac:dyDescent="0.25">
      <c r="A73" s="47"/>
      <c r="B73" s="2"/>
      <c r="C73" s="2"/>
    </row>
    <row r="74" spans="1:3" x14ac:dyDescent="0.25">
      <c r="A74" s="47"/>
      <c r="B74" s="2"/>
      <c r="C74" s="2"/>
    </row>
    <row r="75" spans="1:3" x14ac:dyDescent="0.25">
      <c r="A75" s="47"/>
      <c r="B75" s="2"/>
      <c r="C75" s="2"/>
    </row>
    <row r="76" spans="1:3" x14ac:dyDescent="0.25">
      <c r="A76" s="47"/>
      <c r="B76" s="2"/>
      <c r="C76" s="2"/>
    </row>
    <row r="77" spans="1:3" x14ac:dyDescent="0.25">
      <c r="A77" s="47"/>
      <c r="B77" s="2"/>
      <c r="C77" s="2"/>
    </row>
    <row r="78" spans="1:3" x14ac:dyDescent="0.25">
      <c r="A78" s="47"/>
      <c r="B78" s="2"/>
      <c r="C78" s="2"/>
    </row>
    <row r="79" spans="1:3" x14ac:dyDescent="0.25">
      <c r="A79" s="47"/>
      <c r="B79" s="2"/>
      <c r="C79" s="2"/>
    </row>
    <row r="80" spans="1:3" x14ac:dyDescent="0.25">
      <c r="A80" s="47"/>
      <c r="B80" s="2"/>
      <c r="C80" s="2"/>
    </row>
    <row r="81" spans="1:3" x14ac:dyDescent="0.25">
      <c r="A81" s="47"/>
      <c r="B81" s="2"/>
      <c r="C81" s="2"/>
    </row>
    <row r="82" spans="1:3" x14ac:dyDescent="0.25">
      <c r="A82" s="47"/>
      <c r="B82" s="2"/>
      <c r="C82" s="2"/>
    </row>
    <row r="83" spans="1:3" x14ac:dyDescent="0.25">
      <c r="A83" s="47"/>
      <c r="B83" s="2"/>
      <c r="C83" s="2"/>
    </row>
    <row r="84" spans="1:3" x14ac:dyDescent="0.25">
      <c r="A84" s="47"/>
      <c r="B84" s="2"/>
      <c r="C84" s="2"/>
    </row>
    <row r="85" spans="1:3" x14ac:dyDescent="0.25">
      <c r="A85" s="47"/>
      <c r="B85" s="2"/>
      <c r="C85" s="2"/>
    </row>
    <row r="86" spans="1:3" x14ac:dyDescent="0.25">
      <c r="A86" s="47"/>
      <c r="B86" s="2"/>
      <c r="C86" s="2"/>
    </row>
    <row r="87" spans="1:3" x14ac:dyDescent="0.25">
      <c r="A87" s="47"/>
      <c r="B87" s="2"/>
      <c r="C87" s="2"/>
    </row>
    <row r="88" spans="1:3" x14ac:dyDescent="0.25">
      <c r="A88" s="47"/>
      <c r="B88" s="2"/>
      <c r="C88" s="2"/>
    </row>
    <row r="89" spans="1:3" x14ac:dyDescent="0.25">
      <c r="A89" s="47"/>
      <c r="B89" s="2"/>
      <c r="C89" s="2"/>
    </row>
    <row r="90" spans="1:3" x14ac:dyDescent="0.25">
      <c r="A90" s="47"/>
      <c r="B90" s="2"/>
      <c r="C90" s="2"/>
    </row>
    <row r="91" spans="1:3" x14ac:dyDescent="0.25">
      <c r="A91" s="47"/>
      <c r="B91" s="2"/>
      <c r="C91" s="2"/>
    </row>
    <row r="92" spans="1:3" x14ac:dyDescent="0.25">
      <c r="A92" s="47"/>
      <c r="B92" s="2"/>
      <c r="C92" s="2"/>
    </row>
    <row r="93" spans="1:3" x14ac:dyDescent="0.25">
      <c r="A93" s="47"/>
      <c r="B93" s="2"/>
      <c r="C93" s="2"/>
    </row>
    <row r="94" spans="1:3" x14ac:dyDescent="0.25">
      <c r="A94" s="48"/>
      <c r="B94" s="49"/>
      <c r="C94" s="49"/>
    </row>
    <row r="95" spans="1:3" x14ac:dyDescent="0.25">
      <c r="A95" s="47"/>
      <c r="B95" s="2"/>
      <c r="C95" s="2"/>
    </row>
    <row r="96" spans="1:3" x14ac:dyDescent="0.25">
      <c r="A96" s="47"/>
      <c r="B96" s="2"/>
      <c r="C96" s="2"/>
    </row>
    <row r="97" spans="1:3" x14ac:dyDescent="0.25">
      <c r="A97" s="47"/>
      <c r="B97" s="2"/>
      <c r="C97" s="2"/>
    </row>
    <row r="98" spans="1:3" x14ac:dyDescent="0.25">
      <c r="A98" s="47"/>
      <c r="B98" s="2"/>
      <c r="C98" s="2"/>
    </row>
    <row r="99" spans="1:3" x14ac:dyDescent="0.25">
      <c r="A99" s="47"/>
      <c r="B99" s="2"/>
      <c r="C99" s="2"/>
    </row>
    <row r="100" spans="1:3" x14ac:dyDescent="0.25">
      <c r="A100" s="47"/>
      <c r="B100" s="2"/>
      <c r="C100" s="2"/>
    </row>
    <row r="101" spans="1:3" x14ac:dyDescent="0.25">
      <c r="A101" s="48"/>
      <c r="B101" s="49"/>
      <c r="C101" s="49"/>
    </row>
    <row r="102" spans="1:3" x14ac:dyDescent="0.25">
      <c r="A102" s="47"/>
      <c r="B102" s="2"/>
      <c r="C102" s="2"/>
    </row>
    <row r="103" spans="1:3" x14ac:dyDescent="0.25">
      <c r="A103" s="47"/>
      <c r="B103" s="2"/>
      <c r="C103" s="2"/>
    </row>
    <row r="104" spans="1:3" x14ac:dyDescent="0.25">
      <c r="A104" s="47"/>
      <c r="B104" s="2"/>
      <c r="C104" s="2"/>
    </row>
    <row r="105" spans="1:3" x14ac:dyDescent="0.25">
      <c r="A105" s="47"/>
      <c r="B105" s="2"/>
      <c r="C105" s="2"/>
    </row>
    <row r="106" spans="1:3" x14ac:dyDescent="0.25">
      <c r="A106" s="47"/>
      <c r="B106" s="2"/>
      <c r="C106" s="2"/>
    </row>
    <row r="107" spans="1:3" x14ac:dyDescent="0.25">
      <c r="A107" s="47"/>
      <c r="B107" s="2"/>
      <c r="C107" s="2"/>
    </row>
    <row r="108" spans="1:3" x14ac:dyDescent="0.25">
      <c r="A108" s="47"/>
      <c r="B108" s="2"/>
      <c r="C108" s="2"/>
    </row>
    <row r="109" spans="1:3" x14ac:dyDescent="0.25">
      <c r="A109" s="47"/>
      <c r="B109" s="2"/>
      <c r="C109" s="2"/>
    </row>
    <row r="110" spans="1:3" x14ac:dyDescent="0.25">
      <c r="A110" s="47"/>
      <c r="B110" s="2"/>
      <c r="C110" s="2"/>
    </row>
    <row r="111" spans="1:3" x14ac:dyDescent="0.25">
      <c r="A111" s="47"/>
      <c r="B111" s="2"/>
      <c r="C111" s="2"/>
    </row>
    <row r="112" spans="1:3" x14ac:dyDescent="0.25">
      <c r="A112" s="47"/>
      <c r="B112" s="2"/>
      <c r="C112" s="2"/>
    </row>
    <row r="113" spans="1:3" x14ac:dyDescent="0.25">
      <c r="A113" s="47"/>
      <c r="B113" s="2"/>
      <c r="C113" s="2"/>
    </row>
    <row r="114" spans="1:3" x14ac:dyDescent="0.25">
      <c r="A114" s="47"/>
      <c r="B114" s="2"/>
      <c r="C114" s="2"/>
    </row>
    <row r="115" spans="1:3" x14ac:dyDescent="0.25">
      <c r="A115" s="47"/>
      <c r="B115" s="2"/>
      <c r="C115" s="2"/>
    </row>
    <row r="116" spans="1:3" x14ac:dyDescent="0.25">
      <c r="A116" s="47"/>
      <c r="B116" s="2"/>
      <c r="C116" s="2"/>
    </row>
    <row r="117" spans="1:3" x14ac:dyDescent="0.25">
      <c r="A117" s="47"/>
      <c r="B117" s="2"/>
      <c r="C117" s="2"/>
    </row>
    <row r="118" spans="1:3" x14ac:dyDescent="0.25">
      <c r="A118" s="47"/>
      <c r="B118" s="2"/>
      <c r="C118" s="2"/>
    </row>
    <row r="119" spans="1:3" x14ac:dyDescent="0.25">
      <c r="A119" s="47"/>
      <c r="B119" s="2"/>
      <c r="C119" s="2"/>
    </row>
    <row r="120" spans="1:3" x14ac:dyDescent="0.25">
      <c r="A120" s="47"/>
      <c r="B120" s="2"/>
      <c r="C120" s="2"/>
    </row>
    <row r="121" spans="1:3" x14ac:dyDescent="0.25">
      <c r="A121" s="47"/>
      <c r="B121" s="2"/>
      <c r="C121" s="2"/>
    </row>
    <row r="122" spans="1:3" x14ac:dyDescent="0.25">
      <c r="A122" s="47"/>
      <c r="B122" s="2"/>
      <c r="C122" s="2"/>
    </row>
    <row r="123" spans="1:3" x14ac:dyDescent="0.25">
      <c r="A123" s="47"/>
      <c r="B123" s="2"/>
      <c r="C123" s="2"/>
    </row>
    <row r="124" spans="1:3" x14ac:dyDescent="0.25">
      <c r="A124" s="47"/>
      <c r="B124" s="2"/>
      <c r="C124" s="2"/>
    </row>
    <row r="125" spans="1:3" x14ac:dyDescent="0.25">
      <c r="A125" s="47"/>
      <c r="B125" s="2"/>
      <c r="C125" s="2"/>
    </row>
    <row r="126" spans="1:3" x14ac:dyDescent="0.25">
      <c r="A126" s="47"/>
      <c r="B126" s="2"/>
      <c r="C126" s="2"/>
    </row>
    <row r="127" spans="1:3" x14ac:dyDescent="0.25">
      <c r="A127" s="47"/>
      <c r="B127" s="2"/>
      <c r="C127" s="2"/>
    </row>
    <row r="128" spans="1:3" x14ac:dyDescent="0.25">
      <c r="A128" s="47"/>
      <c r="B128" s="2"/>
      <c r="C128" s="2"/>
    </row>
    <row r="129" spans="1:3" x14ac:dyDescent="0.25">
      <c r="A129" s="47"/>
      <c r="B129" s="2"/>
      <c r="C129" s="2"/>
    </row>
    <row r="130" spans="1:3" x14ac:dyDescent="0.25">
      <c r="A130" s="47"/>
      <c r="B130" s="2"/>
      <c r="C130" s="2"/>
    </row>
    <row r="131" spans="1:3" x14ac:dyDescent="0.25">
      <c r="A131" s="47"/>
      <c r="B131" s="2"/>
      <c r="C131" s="2"/>
    </row>
    <row r="132" spans="1:3" x14ac:dyDescent="0.25">
      <c r="A132" s="47"/>
      <c r="B132" s="2"/>
      <c r="C132" s="2"/>
    </row>
    <row r="133" spans="1:3" x14ac:dyDescent="0.25">
      <c r="A133" s="47"/>
      <c r="B133" s="2"/>
      <c r="C133" s="2"/>
    </row>
    <row r="134" spans="1:3" x14ac:dyDescent="0.25">
      <c r="A134" s="47"/>
      <c r="B134" s="2"/>
      <c r="C134" s="2"/>
    </row>
    <row r="135" spans="1:3" x14ac:dyDescent="0.25">
      <c r="A135" s="47"/>
      <c r="B135" s="2"/>
      <c r="C135" s="2"/>
    </row>
    <row r="136" spans="1:3" x14ac:dyDescent="0.25">
      <c r="A136" s="47"/>
      <c r="B136" s="2"/>
      <c r="C136" s="2"/>
    </row>
    <row r="137" spans="1:3" x14ac:dyDescent="0.25">
      <c r="A137" s="47"/>
      <c r="B137" s="2"/>
      <c r="C137" s="2"/>
    </row>
    <row r="138" spans="1:3" x14ac:dyDescent="0.25">
      <c r="A138" s="47"/>
      <c r="B138" s="2"/>
      <c r="C138" s="2"/>
    </row>
    <row r="139" spans="1:3" x14ac:dyDescent="0.25">
      <c r="A139" s="47"/>
      <c r="B139" s="2"/>
      <c r="C139" s="2"/>
    </row>
    <row r="140" spans="1:3" x14ac:dyDescent="0.25">
      <c r="A140" s="47"/>
      <c r="B140" s="2"/>
      <c r="C140" s="2"/>
    </row>
    <row r="141" spans="1:3" x14ac:dyDescent="0.25">
      <c r="A141" s="47"/>
      <c r="B141" s="2"/>
      <c r="C141" s="2"/>
    </row>
    <row r="142" spans="1:3" x14ac:dyDescent="0.25">
      <c r="A142" s="47"/>
      <c r="B142" s="2"/>
      <c r="C142" s="2"/>
    </row>
    <row r="143" spans="1:3" x14ac:dyDescent="0.25">
      <c r="A143" s="47"/>
      <c r="B143" s="2"/>
      <c r="C143" s="2"/>
    </row>
    <row r="144" spans="1:3" x14ac:dyDescent="0.25">
      <c r="A144" s="47"/>
      <c r="B144" s="2"/>
      <c r="C144" s="2"/>
    </row>
    <row r="145" spans="1:3" x14ac:dyDescent="0.25">
      <c r="A145" s="47"/>
      <c r="B145" s="2"/>
      <c r="C145" s="2"/>
    </row>
    <row r="146" spans="1:3" x14ac:dyDescent="0.25">
      <c r="A146" s="47"/>
      <c r="B146" s="2"/>
      <c r="C146" s="2"/>
    </row>
    <row r="147" spans="1:3" x14ac:dyDescent="0.25">
      <c r="A147" s="47"/>
      <c r="B147" s="2"/>
      <c r="C147" s="2"/>
    </row>
    <row r="148" spans="1:3" x14ac:dyDescent="0.25">
      <c r="A148" s="47"/>
      <c r="B148" s="2"/>
      <c r="C148" s="2"/>
    </row>
    <row r="149" spans="1:3" x14ac:dyDescent="0.25">
      <c r="A149" s="47"/>
      <c r="B149" s="2"/>
      <c r="C149" s="2"/>
    </row>
    <row r="150" spans="1:3" x14ac:dyDescent="0.25">
      <c r="A150" s="48"/>
      <c r="B150" s="49"/>
      <c r="C150" s="49"/>
    </row>
  </sheetData>
  <conditionalFormatting sqref="A5:A44">
    <cfRule type="duplicateValues" dxfId="0" priority="1"/>
  </conditionalFormatting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F8C7-AC45-4A27-AEBF-6728F26E2379}">
  <sheetPr>
    <tabColor theme="0"/>
  </sheetPr>
  <dimension ref="A1:K300"/>
  <sheetViews>
    <sheetView zoomScale="90" zoomScaleNormal="90" workbookViewId="0">
      <selection activeCell="J2" sqref="J2"/>
    </sheetView>
  </sheetViews>
  <sheetFormatPr defaultColWidth="9.140625" defaultRowHeight="88.5" customHeight="1" x14ac:dyDescent="0.25"/>
  <cols>
    <col min="1" max="1" width="18.42578125" style="8" bestFit="1" customWidth="1"/>
    <col min="2" max="2" width="19" style="18" bestFit="1" customWidth="1"/>
    <col min="3" max="3" width="12.42578125" style="8" bestFit="1" customWidth="1"/>
    <col min="4" max="4" width="12.28515625" style="30" bestFit="1" customWidth="1"/>
    <col min="5" max="5" width="13" style="12" customWidth="1"/>
    <col min="6" max="6" width="13.42578125" style="33" customWidth="1"/>
    <col min="7" max="7" width="14" style="36" customWidth="1"/>
    <col min="8" max="10" width="40.5703125" style="8" customWidth="1"/>
    <col min="11" max="11" width="23.85546875" style="24" customWidth="1"/>
    <col min="12" max="16384" width="9.140625" style="8"/>
  </cols>
  <sheetData>
    <row r="1" spans="1:11" s="11" customFormat="1" ht="18.600000000000001" customHeight="1" x14ac:dyDescent="0.25">
      <c r="A1" s="25" t="s">
        <v>0</v>
      </c>
      <c r="B1" s="26" t="s">
        <v>1</v>
      </c>
      <c r="C1" s="27" t="s">
        <v>2</v>
      </c>
      <c r="D1" s="28" t="s">
        <v>7</v>
      </c>
      <c r="E1" s="31" t="s">
        <v>4</v>
      </c>
      <c r="F1" s="31" t="s">
        <v>41</v>
      </c>
      <c r="G1" s="34" t="s">
        <v>8</v>
      </c>
      <c r="H1" s="37" t="s">
        <v>9</v>
      </c>
      <c r="I1" s="38" t="s">
        <v>10</v>
      </c>
      <c r="J1" s="39" t="s">
        <v>11</v>
      </c>
      <c r="K1" s="21" t="s">
        <v>12</v>
      </c>
    </row>
    <row r="2" spans="1:11" ht="88.5" customHeight="1" x14ac:dyDescent="0.25">
      <c r="A2" s="9" t="e" cm="1" vm="1">
        <f t="array" ref="A2">_xlfn.UNIQUE(_xlfn._xlws.FILTER(_xlfn.VSTACK(Listening[Candidate_Name],Reading[Candidate_Name],Writing[Candidate_Name]),_xlfn.VSTACK(Listening[Candidate_Name],Reading[Candidate_Name],Writing[Candidate_Name])&lt;&gt;""))</f>
        <v>#VALUE!</v>
      </c>
      <c r="B2" s="17" t="e" vm="2">
        <f>IF(ISBLANK(A:A),"",VLOOKUP(A:A,Listening[],2,FALSE))</f>
        <v>#VALUE!</v>
      </c>
      <c r="C2" s="7" t="e" vm="2">
        <f>IF(ISBLANK(A:A),"",VLOOKUP(A:A,Listening[],3,FALSE))</f>
        <v>#VALUE!</v>
      </c>
      <c r="D2" s="29" t="e" vm="2">
        <f>IF(ISBLANK(A:A),"",VLOOKUP(A:A,Listening[],4,FALSE))</f>
        <v>#VALUE!</v>
      </c>
      <c r="E2" s="7" t="e" vm="2">
        <f>IF(ISBLANK(A:A),"",VLOOKUP(A:A,Reading[],3,FALSE))</f>
        <v>#VALUE!</v>
      </c>
      <c r="F2" s="32" t="e" vm="2">
        <f>IF(ISBLANK(A:A),"",VLOOKUP(A:A,Reading[],4,FALSE))</f>
        <v>#VALUE!</v>
      </c>
      <c r="G2" s="35" t="e" vm="2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>#VALUE!</v>
      </c>
      <c r="H2" s="9" t="e" vm="2">
        <f>IF(ISBLANK(A:A)," ",VLOOKUP(D:D,Feedback!A:D,2,FALSE))</f>
        <v>#VALUE!</v>
      </c>
      <c r="I2" s="9" t="e" vm="2">
        <f>IF(ISBLANK(A:A)," ",VLOOKUP(F:F,Feedback!A:D,3,FALSE))</f>
        <v>#VALUE!</v>
      </c>
      <c r="J2" s="9" t="e" vm="2">
        <f>IF(ISBLANK(A:A)," ",VLOOKUP(G:G,Feedback!A:D,4,FALSE))</f>
        <v>#VALUE!</v>
      </c>
      <c r="K2" s="22"/>
    </row>
    <row r="3" spans="1:11" ht="88.5" customHeight="1" x14ac:dyDescent="0.25">
      <c r="A3" s="9"/>
      <c r="B3" s="17" t="str">
        <f>IF(ISBLANK(A:A),"",VLOOKUP(A:A,Listening[],2,FALSE))</f>
        <v/>
      </c>
      <c r="C3" s="7" t="str">
        <f>IF(ISBLANK(A:A),"",VLOOKUP(A:A,Listening[],3,FALSE))</f>
        <v/>
      </c>
      <c r="D3" s="29" t="str">
        <f>IF(ISBLANK(A:A),"",VLOOKUP(A:A,Listening[],4,FALSE))</f>
        <v/>
      </c>
      <c r="E3" s="7" t="str">
        <f>IF(ISBLANK(A:A),"",VLOOKUP(A:A,Reading[],3,FALSE))</f>
        <v/>
      </c>
      <c r="F3" s="32" t="str">
        <f>IF(ISBLANK(A:A),"",VLOOKUP(A:A,Reading[],4,FALSE))</f>
        <v/>
      </c>
      <c r="G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3" s="9" t="str">
        <f>IF(ISBLANK(A:A)," ",VLOOKUP(D:D,Feedback!A:D,2,FALSE))</f>
        <v xml:space="preserve"> </v>
      </c>
      <c r="I3" s="9" t="str">
        <f>IF(ISBLANK(A:A)," ",VLOOKUP(F:F,Feedback!A:D,3,FALSE))</f>
        <v xml:space="preserve"> </v>
      </c>
      <c r="J3" s="9" t="str">
        <f>IF(ISBLANK(A:A)," ",VLOOKUP(G:G,Feedback!A:D,4,FALSE))</f>
        <v xml:space="preserve"> </v>
      </c>
      <c r="K3" s="23"/>
    </row>
    <row r="4" spans="1:11" ht="88.5" customHeight="1" x14ac:dyDescent="0.25">
      <c r="A4" s="9"/>
      <c r="B4" s="17" t="str">
        <f>IF(ISBLANK(A:A),"",VLOOKUP(A:A,Listening[],2,FALSE))</f>
        <v/>
      </c>
      <c r="C4" s="7" t="str">
        <f>IF(ISBLANK(A:A),"",VLOOKUP(A:A,Listening[],3,FALSE))</f>
        <v/>
      </c>
      <c r="D4" s="29" t="str">
        <f>IF(ISBLANK(A:A),"",VLOOKUP(A:A,Listening[],4,FALSE))</f>
        <v/>
      </c>
      <c r="E4" s="7" t="str">
        <f>IF(ISBLANK(A:A),"",VLOOKUP(A:A,Reading[],3,FALSE))</f>
        <v/>
      </c>
      <c r="F4" s="32" t="str">
        <f>IF(ISBLANK(A:A),"",VLOOKUP(A:A,Reading[],4,FALSE))</f>
        <v/>
      </c>
      <c r="G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4" s="9" t="str">
        <f>IF(ISBLANK(A:A)," ",VLOOKUP(D:D,Feedback!A:D,2,FALSE))</f>
        <v xml:space="preserve"> </v>
      </c>
      <c r="I4" s="9" t="str">
        <f>IF(ISBLANK(A:A)," ",VLOOKUP(F:F,Feedback!A:D,3,FALSE))</f>
        <v xml:space="preserve"> </v>
      </c>
      <c r="J4" s="9" t="str">
        <f>IF(ISBLANK(A:A)," ",VLOOKUP(G:G,Feedback!A:D,4,FALSE))</f>
        <v xml:space="preserve"> </v>
      </c>
      <c r="K4" s="22"/>
    </row>
    <row r="5" spans="1:11" ht="88.5" customHeight="1" x14ac:dyDescent="0.25">
      <c r="A5" s="9"/>
      <c r="B5" s="17" t="str">
        <f>IF(ISBLANK(A:A),"",VLOOKUP(A:A,Listening[],2,FALSE))</f>
        <v/>
      </c>
      <c r="C5" s="7" t="str">
        <f>IF(ISBLANK(A:A),"",VLOOKUP(A:A,Listening[],3,FALSE))</f>
        <v/>
      </c>
      <c r="D5" s="29" t="str">
        <f>IF(ISBLANK(A:A),"",VLOOKUP(A:A,Listening[],4,FALSE))</f>
        <v/>
      </c>
      <c r="E5" s="7" t="str">
        <f>IF(ISBLANK(A:A),"",VLOOKUP(A:A,Reading[],3,FALSE))</f>
        <v/>
      </c>
      <c r="F5" s="32" t="str">
        <f>IF(ISBLANK(A:A),"",VLOOKUP(A:A,Reading[],4,FALSE))</f>
        <v/>
      </c>
      <c r="G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5" s="9" t="str">
        <f>IF(ISBLANK(A:A)," ",VLOOKUP(D:D,Feedback!A:D,2,FALSE))</f>
        <v xml:space="preserve"> </v>
      </c>
      <c r="I5" s="9" t="str">
        <f>IF(ISBLANK(A:A)," ",VLOOKUP(F:F,Feedback!A:D,3,FALSE))</f>
        <v xml:space="preserve"> </v>
      </c>
      <c r="J5" s="9" t="str">
        <f>IF(ISBLANK(A:A)," ",VLOOKUP(G:G,Feedback!A:D,4,FALSE))</f>
        <v xml:space="preserve"> </v>
      </c>
      <c r="K5" s="23"/>
    </row>
    <row r="6" spans="1:11" ht="88.5" customHeight="1" x14ac:dyDescent="0.25">
      <c r="A6" s="9"/>
      <c r="B6" s="17" t="str">
        <f>IF(ISBLANK(A:A),"",VLOOKUP(A:A,Listening[],2,FALSE))</f>
        <v/>
      </c>
      <c r="C6" s="7" t="str">
        <f>IF(ISBLANK(A:A),"",VLOOKUP(A:A,Listening[],3,FALSE))</f>
        <v/>
      </c>
      <c r="D6" s="29" t="str">
        <f>IF(ISBLANK(A:A),"",VLOOKUP(A:A,Listening[],4,FALSE))</f>
        <v/>
      </c>
      <c r="E6" s="7" t="str">
        <f>IF(ISBLANK(A:A),"",VLOOKUP(A:A,Reading[],3,FALSE))</f>
        <v/>
      </c>
      <c r="F6" s="32" t="str">
        <f>IF(ISBLANK(A:A),"",VLOOKUP(A:A,Reading[],4,FALSE))</f>
        <v/>
      </c>
      <c r="G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6" s="9" t="str">
        <f>IF(ISBLANK(A:A)," ",VLOOKUP(D:D,Feedback!A:D,2,FALSE))</f>
        <v xml:space="preserve"> </v>
      </c>
      <c r="I6" s="9" t="str">
        <f>IF(ISBLANK(A:A)," ",VLOOKUP(F:F,Feedback!A:D,3,FALSE))</f>
        <v xml:space="preserve"> </v>
      </c>
      <c r="J6" s="9" t="str">
        <f>IF(ISBLANK(A:A)," ",VLOOKUP(G:G,Feedback!A:D,4,FALSE))</f>
        <v xml:space="preserve"> </v>
      </c>
      <c r="K6" s="23"/>
    </row>
    <row r="7" spans="1:11" ht="88.5" customHeight="1" x14ac:dyDescent="0.25">
      <c r="A7" s="9"/>
      <c r="B7" s="17" t="str">
        <f>IF(ISBLANK(A:A),"",VLOOKUP(A:A,Listening[],2,FALSE))</f>
        <v/>
      </c>
      <c r="C7" s="7" t="str">
        <f>IF(ISBLANK(A:A),"",VLOOKUP(A:A,Listening[],3,FALSE))</f>
        <v/>
      </c>
      <c r="D7" s="29" t="str">
        <f>IF(ISBLANK(A:A),"",VLOOKUP(A:A,Listening[],4,FALSE))</f>
        <v/>
      </c>
      <c r="E7" s="7" t="str">
        <f>IF(ISBLANK(A:A),"",VLOOKUP(A:A,Reading[],3,FALSE))</f>
        <v/>
      </c>
      <c r="F7" s="32" t="str">
        <f>IF(ISBLANK(A:A),"",VLOOKUP(A:A,Reading[],4,FALSE))</f>
        <v/>
      </c>
      <c r="G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7" s="9" t="str">
        <f>IF(ISBLANK(A:A)," ",VLOOKUP(D:D,Feedback!A:D,2,FALSE))</f>
        <v xml:space="preserve"> </v>
      </c>
      <c r="I7" s="9" t="str">
        <f>IF(ISBLANK(A:A)," ",VLOOKUP(F:F,Feedback!A:D,3,FALSE))</f>
        <v xml:space="preserve"> </v>
      </c>
      <c r="J7" s="9" t="str">
        <f>IF(ISBLANK(A:A)," ",VLOOKUP(G:G,Feedback!A:D,4,FALSE))</f>
        <v xml:space="preserve"> </v>
      </c>
      <c r="K7" s="23"/>
    </row>
    <row r="8" spans="1:11" ht="88.5" customHeight="1" x14ac:dyDescent="0.25">
      <c r="A8" s="9"/>
      <c r="B8" s="17" t="str">
        <f>IF(ISBLANK(A:A),"",VLOOKUP(A:A,Listening[],2,FALSE))</f>
        <v/>
      </c>
      <c r="C8" s="7" t="str">
        <f>IF(ISBLANK(A:A),"",VLOOKUP(A:A,Listening[],3,FALSE))</f>
        <v/>
      </c>
      <c r="D8" s="29" t="str">
        <f>IF(ISBLANK(A:A),"",VLOOKUP(A:A,Listening[],4,FALSE))</f>
        <v/>
      </c>
      <c r="E8" s="7" t="str">
        <f>IF(ISBLANK(A:A),"",VLOOKUP(A:A,Reading[],3,FALSE))</f>
        <v/>
      </c>
      <c r="F8" s="32" t="str">
        <f>IF(ISBLANK(A:A),"",VLOOKUP(A:A,Reading[],4,FALSE))</f>
        <v/>
      </c>
      <c r="G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8" s="9" t="str">
        <f>IF(ISBLANK(A:A)," ",VLOOKUP(D:D,Feedback!A:D,2,FALSE))</f>
        <v xml:space="preserve"> </v>
      </c>
      <c r="I8" s="9" t="str">
        <f>IF(ISBLANK(A:A)," ",VLOOKUP(F:F,Feedback!A:D,3,FALSE))</f>
        <v xml:space="preserve"> </v>
      </c>
      <c r="J8" s="9" t="str">
        <f>IF(ISBLANK(A:A)," ",VLOOKUP(G:G,Feedback!A:D,4,FALSE))</f>
        <v xml:space="preserve"> </v>
      </c>
      <c r="K8" s="23"/>
    </row>
    <row r="9" spans="1:11" ht="88.5" customHeight="1" x14ac:dyDescent="0.25">
      <c r="A9" s="9"/>
      <c r="B9" s="17" t="str">
        <f>IF(ISBLANK(A:A),"",VLOOKUP(A:A,Listening[],2,FALSE))</f>
        <v/>
      </c>
      <c r="C9" s="7" t="str">
        <f>IF(ISBLANK(A:A),"",VLOOKUP(A:A,Listening[],3,FALSE))</f>
        <v/>
      </c>
      <c r="D9" s="29" t="str">
        <f>IF(ISBLANK(A:A),"",VLOOKUP(A:A,Listening[],4,FALSE))</f>
        <v/>
      </c>
      <c r="E9" s="7" t="str">
        <f>IF(ISBLANK(A:A),"",VLOOKUP(A:A,Reading[],3,FALSE))</f>
        <v/>
      </c>
      <c r="F9" s="32" t="str">
        <f>IF(ISBLANK(A:A),"",VLOOKUP(A:A,Reading[],4,FALSE))</f>
        <v/>
      </c>
      <c r="G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9" s="9" t="str">
        <f>IF(ISBLANK(A:A)," ",VLOOKUP(D:D,Feedback!A:D,2,FALSE))</f>
        <v xml:space="preserve"> </v>
      </c>
      <c r="I9" s="9" t="str">
        <f>IF(ISBLANK(A:A)," ",VLOOKUP(F:F,Feedback!A:D,3,FALSE))</f>
        <v xml:space="preserve"> </v>
      </c>
      <c r="J9" s="9" t="str">
        <f>IF(ISBLANK(A:A)," ",VLOOKUP(G:G,Feedback!A:D,4,FALSE))</f>
        <v xml:space="preserve"> </v>
      </c>
      <c r="K9" s="23"/>
    </row>
    <row r="10" spans="1:11" ht="88.5" customHeight="1" x14ac:dyDescent="0.25">
      <c r="A10" s="9"/>
      <c r="B10" s="17" t="str">
        <f>IF(ISBLANK(A:A),"",VLOOKUP(A:A,Listening[],2,FALSE))</f>
        <v/>
      </c>
      <c r="C10" s="7" t="str">
        <f>IF(ISBLANK(A:A),"",VLOOKUP(A:A,Listening[],3,FALSE))</f>
        <v/>
      </c>
      <c r="D10" s="29" t="str">
        <f>IF(ISBLANK(A:A),"",VLOOKUP(A:A,Listening[],4,FALSE))</f>
        <v/>
      </c>
      <c r="E10" s="7" t="str">
        <f>IF(ISBLANK(A:A),"",VLOOKUP(A:A,Reading[],3,FALSE))</f>
        <v/>
      </c>
      <c r="F10" s="32" t="str">
        <f>IF(ISBLANK(A:A),"",VLOOKUP(A:A,Reading[],4,FALSE))</f>
        <v/>
      </c>
      <c r="G1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0" s="9" t="str">
        <f>IF(ISBLANK(A:A)," ",VLOOKUP(D:D,Feedback!A:D,2,FALSE))</f>
        <v xml:space="preserve"> </v>
      </c>
      <c r="I10" s="9" t="str">
        <f>IF(ISBLANK(A:A)," ",VLOOKUP(F:F,Feedback!A:D,3,FALSE))</f>
        <v xml:space="preserve"> </v>
      </c>
      <c r="J10" s="9" t="str">
        <f>IF(ISBLANK(A:A)," ",VLOOKUP(G:G,Feedback!A:D,4,FALSE))</f>
        <v xml:space="preserve"> </v>
      </c>
      <c r="K10" s="23"/>
    </row>
    <row r="11" spans="1:11" ht="88.5" customHeight="1" x14ac:dyDescent="0.25">
      <c r="A11" s="9"/>
      <c r="B11" s="17" t="str">
        <f>IF(ISBLANK(A:A),"",VLOOKUP(A:A,Listening[],2,FALSE))</f>
        <v/>
      </c>
      <c r="C11" s="7" t="str">
        <f>IF(ISBLANK(A:A),"",VLOOKUP(A:A,Listening[],3,FALSE))</f>
        <v/>
      </c>
      <c r="D11" s="29" t="str">
        <f>IF(ISBLANK(A:A),"",VLOOKUP(A:A,Listening[],4,FALSE))</f>
        <v/>
      </c>
      <c r="E11" s="7" t="str">
        <f>IF(ISBLANK(A:A),"",VLOOKUP(A:A,Reading[],3,FALSE))</f>
        <v/>
      </c>
      <c r="F11" s="32" t="str">
        <f>IF(ISBLANK(A:A),"",VLOOKUP(A:A,Reading[],4,FALSE))</f>
        <v/>
      </c>
      <c r="G1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1" s="9" t="str">
        <f>IF(ISBLANK(A:A)," ",VLOOKUP(D:D,Feedback!A:D,2,FALSE))</f>
        <v xml:space="preserve"> </v>
      </c>
      <c r="I11" s="9" t="str">
        <f>IF(ISBLANK(A:A)," ",VLOOKUP(F:F,Feedback!A:D,3,FALSE))</f>
        <v xml:space="preserve"> </v>
      </c>
      <c r="J11" s="9" t="str">
        <f>IF(ISBLANK(A:A)," ",VLOOKUP(G:G,Feedback!A:D,4,FALSE))</f>
        <v xml:space="preserve"> </v>
      </c>
      <c r="K11" s="23"/>
    </row>
    <row r="12" spans="1:11" ht="88.5" customHeight="1" x14ac:dyDescent="0.25">
      <c r="A12" s="9"/>
      <c r="B12" s="17" t="str">
        <f>IF(ISBLANK(A:A),"",VLOOKUP(A:A,Listening[],2,FALSE))</f>
        <v/>
      </c>
      <c r="C12" s="7" t="str">
        <f>IF(ISBLANK(A:A),"",VLOOKUP(A:A,Listening[],3,FALSE))</f>
        <v/>
      </c>
      <c r="D12" s="29" t="str">
        <f>IF(ISBLANK(A:A),"",VLOOKUP(A:A,Listening[],4,FALSE))</f>
        <v/>
      </c>
      <c r="E12" s="7" t="str">
        <f>IF(ISBLANK(A:A),"",VLOOKUP(A:A,Reading[],3,FALSE))</f>
        <v/>
      </c>
      <c r="F12" s="32" t="str">
        <f>IF(ISBLANK(A:A),"",VLOOKUP(A:A,Reading[],4,FALSE))</f>
        <v/>
      </c>
      <c r="G1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2" s="9" t="str">
        <f>IF(ISBLANK(A:A)," ",VLOOKUP(D:D,Feedback!A:D,2,FALSE))</f>
        <v xml:space="preserve"> </v>
      </c>
      <c r="I12" s="9" t="str">
        <f>IF(ISBLANK(A:A)," ",VLOOKUP(F:F,Feedback!A:D,3,FALSE))</f>
        <v xml:space="preserve"> </v>
      </c>
      <c r="J12" s="9" t="str">
        <f>IF(ISBLANK(A:A)," ",VLOOKUP(G:G,Feedback!A:D,4,FALSE))</f>
        <v xml:space="preserve"> </v>
      </c>
      <c r="K12" s="23"/>
    </row>
    <row r="13" spans="1:11" ht="88.5" customHeight="1" x14ac:dyDescent="0.25">
      <c r="A13" s="9"/>
      <c r="B13" s="17" t="str">
        <f>IF(ISBLANK(A:A),"",VLOOKUP(A:A,Listening[],2,FALSE))</f>
        <v/>
      </c>
      <c r="C13" s="7" t="str">
        <f>IF(ISBLANK(A:A),"",VLOOKUP(A:A,Listening[],3,FALSE))</f>
        <v/>
      </c>
      <c r="D13" s="29" t="str">
        <f>IF(ISBLANK(A:A),"",VLOOKUP(A:A,Listening[],4,FALSE))</f>
        <v/>
      </c>
      <c r="E13" s="7" t="str">
        <f>IF(ISBLANK(A:A),"",VLOOKUP(A:A,Reading[],3,FALSE))</f>
        <v/>
      </c>
      <c r="F13" s="32" t="str">
        <f>IF(ISBLANK(A:A),"",VLOOKUP(A:A,Reading[],4,FALSE))</f>
        <v/>
      </c>
      <c r="G1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3" s="9" t="str">
        <f>IF(ISBLANK(A:A)," ",VLOOKUP(D:D,Feedback!A:D,2,FALSE))</f>
        <v xml:space="preserve"> </v>
      </c>
      <c r="I13" s="9" t="str">
        <f>IF(ISBLANK(A:A)," ",VLOOKUP(F:F,Feedback!A:D,3,FALSE))</f>
        <v xml:space="preserve"> </v>
      </c>
      <c r="J13" s="9" t="str">
        <f>IF(ISBLANK(A:A)," ",VLOOKUP(G:G,Feedback!A:D,4,FALSE))</f>
        <v xml:space="preserve"> </v>
      </c>
      <c r="K13" s="23"/>
    </row>
    <row r="14" spans="1:11" ht="88.5" customHeight="1" x14ac:dyDescent="0.25">
      <c r="A14" s="9"/>
      <c r="B14" s="17" t="str">
        <f>IF(ISBLANK(A:A),"",VLOOKUP(A:A,Listening[],2,FALSE))</f>
        <v/>
      </c>
      <c r="C14" s="7" t="str">
        <f>IF(ISBLANK(A:A),"",VLOOKUP(A:A,Listening[],3,FALSE))</f>
        <v/>
      </c>
      <c r="D14" s="29" t="str">
        <f>IF(ISBLANK(A:A),"",VLOOKUP(A:A,Listening[],4,FALSE))</f>
        <v/>
      </c>
      <c r="E14" s="7" t="str">
        <f>IF(ISBLANK(A:A),"",VLOOKUP(A:A,Reading[],3,FALSE))</f>
        <v/>
      </c>
      <c r="F14" s="32" t="str">
        <f>IF(ISBLANK(A:A),"",VLOOKUP(A:A,Reading[],4,FALSE))</f>
        <v/>
      </c>
      <c r="G1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4" s="9" t="str">
        <f>IF(ISBLANK(A:A)," ",VLOOKUP(D:D,Feedback!A:D,2,FALSE))</f>
        <v xml:space="preserve"> </v>
      </c>
      <c r="I14" s="9" t="str">
        <f>IF(ISBLANK(A:A)," ",VLOOKUP(F:F,Feedback!A:D,3,FALSE))</f>
        <v xml:space="preserve"> </v>
      </c>
      <c r="J14" s="9" t="str">
        <f>IF(ISBLANK(A:A)," ",VLOOKUP(G:G,Feedback!A:D,4,FALSE))</f>
        <v xml:space="preserve"> </v>
      </c>
      <c r="K14" s="23"/>
    </row>
    <row r="15" spans="1:11" ht="88.5" customHeight="1" x14ac:dyDescent="0.25">
      <c r="A15" s="9"/>
      <c r="B15" s="17" t="str">
        <f>IF(ISBLANK(A:A),"",VLOOKUP(A:A,Listening[],2,FALSE))</f>
        <v/>
      </c>
      <c r="C15" s="7" t="str">
        <f>IF(ISBLANK(A:A),"",VLOOKUP(A:A,Listening[],3,FALSE))</f>
        <v/>
      </c>
      <c r="D15" s="29" t="str">
        <f>IF(ISBLANK(A:A),"",VLOOKUP(A:A,Listening[],4,FALSE))</f>
        <v/>
      </c>
      <c r="E15" s="7" t="str">
        <f>IF(ISBLANK(A:A),"",VLOOKUP(A:A,Reading[],3,FALSE))</f>
        <v/>
      </c>
      <c r="F15" s="32" t="str">
        <f>IF(ISBLANK(A:A),"",VLOOKUP(A:A,Reading[],4,FALSE))</f>
        <v/>
      </c>
      <c r="G1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5" s="9" t="str">
        <f>IF(ISBLANK(A:A)," ",VLOOKUP(D:D,Feedback!A:D,2,FALSE))</f>
        <v xml:space="preserve"> </v>
      </c>
      <c r="I15" s="9" t="str">
        <f>IF(ISBLANK(A:A)," ",VLOOKUP(F:F,Feedback!A:D,3,FALSE))</f>
        <v xml:space="preserve"> </v>
      </c>
      <c r="J15" s="9" t="str">
        <f>IF(ISBLANK(A:A)," ",VLOOKUP(G:G,Feedback!A:D,4,FALSE))</f>
        <v xml:space="preserve"> </v>
      </c>
      <c r="K15" s="23"/>
    </row>
    <row r="16" spans="1:11" ht="88.5" customHeight="1" x14ac:dyDescent="0.25">
      <c r="A16" s="9"/>
      <c r="B16" s="17" t="str">
        <f>IF(ISBLANK(A:A),"",VLOOKUP(A:A,Listening[],2,FALSE))</f>
        <v/>
      </c>
      <c r="C16" s="7" t="str">
        <f>IF(ISBLANK(A:A),"",VLOOKUP(A:A,Listening[],3,FALSE))</f>
        <v/>
      </c>
      <c r="D16" s="29" t="str">
        <f>IF(ISBLANK(A:A),"",VLOOKUP(A:A,Listening[],4,FALSE))</f>
        <v/>
      </c>
      <c r="E16" s="7" t="str">
        <f>IF(ISBLANK(A:A),"",VLOOKUP(A:A,Reading[],3,FALSE))</f>
        <v/>
      </c>
      <c r="F16" s="32" t="str">
        <f>IF(ISBLANK(A:A),"",VLOOKUP(A:A,Reading[],4,FALSE))</f>
        <v/>
      </c>
      <c r="G1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6" s="9" t="str">
        <f>IF(ISBLANK(A:A)," ",VLOOKUP(D:D,Feedback!A:D,2,FALSE))</f>
        <v xml:space="preserve"> </v>
      </c>
      <c r="I16" s="9" t="str">
        <f>IF(ISBLANK(A:A)," ",VLOOKUP(F:F,Feedback!A:D,3,FALSE))</f>
        <v xml:space="preserve"> </v>
      </c>
      <c r="J16" s="9" t="str">
        <f>IF(ISBLANK(A:A)," ",VLOOKUP(G:G,Feedback!A:D,4,FALSE))</f>
        <v xml:space="preserve"> </v>
      </c>
      <c r="K16" s="23"/>
    </row>
    <row r="17" spans="1:11" ht="88.5" customHeight="1" x14ac:dyDescent="0.25">
      <c r="A17" s="9"/>
      <c r="B17" s="17" t="str">
        <f>IF(ISBLANK(A:A),"",VLOOKUP(A:A,Listening[],2,FALSE))</f>
        <v/>
      </c>
      <c r="C17" s="7" t="str">
        <f>IF(ISBLANK(A:A),"",VLOOKUP(A:A,Listening[],3,FALSE))</f>
        <v/>
      </c>
      <c r="D17" s="29" t="str">
        <f>IF(ISBLANK(A:A),"",VLOOKUP(A:A,Listening[],4,FALSE))</f>
        <v/>
      </c>
      <c r="E17" s="7" t="str">
        <f>IF(ISBLANK(A:A),"",VLOOKUP(A:A,Reading[],3,FALSE))</f>
        <v/>
      </c>
      <c r="F17" s="32" t="str">
        <f>IF(ISBLANK(A:A),"",VLOOKUP(A:A,Reading[],4,FALSE))</f>
        <v/>
      </c>
      <c r="G1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7" s="9" t="str">
        <f>IF(ISBLANK(A:A)," ",VLOOKUP(D:D,Feedback!A:D,2,FALSE))</f>
        <v xml:space="preserve"> </v>
      </c>
      <c r="I17" s="9" t="str">
        <f>IF(ISBLANK(A:A)," ",VLOOKUP(F:F,Feedback!A:D,3,FALSE))</f>
        <v xml:space="preserve"> </v>
      </c>
      <c r="J17" s="9" t="str">
        <f>IF(ISBLANK(A:A)," ",VLOOKUP(G:G,Feedback!A:D,4,FALSE))</f>
        <v xml:space="preserve"> </v>
      </c>
      <c r="K17" s="23"/>
    </row>
    <row r="18" spans="1:11" ht="88.5" customHeight="1" x14ac:dyDescent="0.25">
      <c r="A18" s="9"/>
      <c r="B18" s="17" t="str">
        <f>IF(ISBLANK(A:A),"",VLOOKUP(A:A,Listening[],2,FALSE))</f>
        <v/>
      </c>
      <c r="C18" s="7" t="str">
        <f>IF(ISBLANK(A:A),"",VLOOKUP(A:A,Listening[],3,FALSE))</f>
        <v/>
      </c>
      <c r="D18" s="29" t="str">
        <f>IF(ISBLANK(A:A),"",VLOOKUP(A:A,Listening[],4,FALSE))</f>
        <v/>
      </c>
      <c r="E18" s="7" t="str">
        <f>IF(ISBLANK(A:A),"",VLOOKUP(A:A,Reading[],3,FALSE))</f>
        <v/>
      </c>
      <c r="F18" s="32" t="str">
        <f>IF(ISBLANK(A:A),"",VLOOKUP(A:A,Reading[],4,FALSE))</f>
        <v/>
      </c>
      <c r="G1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8" s="9" t="str">
        <f>IF(ISBLANK(A:A)," ",VLOOKUP(D:D,Feedback!A:D,2,FALSE))</f>
        <v xml:space="preserve"> </v>
      </c>
      <c r="I18" s="9" t="str">
        <f>IF(ISBLANK(A:A)," ",VLOOKUP(F:F,Feedback!A:D,3,FALSE))</f>
        <v xml:space="preserve"> </v>
      </c>
      <c r="J18" s="9" t="str">
        <f>IF(ISBLANK(A:A)," ",VLOOKUP(G:G,Feedback!A:D,4,FALSE))</f>
        <v xml:space="preserve"> </v>
      </c>
      <c r="K18" s="23"/>
    </row>
    <row r="19" spans="1:11" ht="88.5" customHeight="1" x14ac:dyDescent="0.25">
      <c r="A19" s="9"/>
      <c r="B19" s="17" t="str">
        <f>IF(ISBLANK(A:A),"",VLOOKUP(A:A,Listening[],2,FALSE))</f>
        <v/>
      </c>
      <c r="C19" s="7" t="str">
        <f>IF(ISBLANK(A:A),"",VLOOKUP(A:A,Listening[],3,FALSE))</f>
        <v/>
      </c>
      <c r="D19" s="29" t="str">
        <f>IF(ISBLANK(A:A),"",VLOOKUP(A:A,Listening[],4,FALSE))</f>
        <v/>
      </c>
      <c r="E19" s="7" t="str">
        <f>IF(ISBLANK(A:A),"",VLOOKUP(A:A,Reading[],3,FALSE))</f>
        <v/>
      </c>
      <c r="F19" s="32" t="str">
        <f>IF(ISBLANK(A:A),"",VLOOKUP(A:A,Reading[],4,FALSE))</f>
        <v/>
      </c>
      <c r="G1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9" s="9" t="str">
        <f>IF(ISBLANK(A:A)," ",VLOOKUP(D:D,Feedback!A:D,2,FALSE))</f>
        <v xml:space="preserve"> </v>
      </c>
      <c r="I19" s="9" t="str">
        <f>IF(ISBLANK(A:A)," ",VLOOKUP(F:F,Feedback!A:D,3,FALSE))</f>
        <v xml:space="preserve"> </v>
      </c>
      <c r="J19" s="9" t="str">
        <f>IF(ISBLANK(A:A)," ",VLOOKUP(G:G,Feedback!A:D,4,FALSE))</f>
        <v xml:space="preserve"> </v>
      </c>
      <c r="K19" s="23"/>
    </row>
    <row r="20" spans="1:11" ht="88.5" customHeight="1" x14ac:dyDescent="0.25">
      <c r="A20" s="9"/>
      <c r="B20" s="17" t="str">
        <f>IF(ISBLANK(A:A),"",VLOOKUP(A:A,Listening[],2,FALSE))</f>
        <v/>
      </c>
      <c r="C20" s="7" t="str">
        <f>IF(ISBLANK(A:A),"",VLOOKUP(A:A,Listening[],3,FALSE))</f>
        <v/>
      </c>
      <c r="D20" s="29" t="str">
        <f>IF(ISBLANK(A:A),"",VLOOKUP(A:A,Listening[],4,FALSE))</f>
        <v/>
      </c>
      <c r="E20" s="7" t="str">
        <f>IF(ISBLANK(A:A),"",VLOOKUP(A:A,Reading[],3,FALSE))</f>
        <v/>
      </c>
      <c r="F20" s="32" t="str">
        <f>IF(ISBLANK(A:A),"",VLOOKUP(A:A,Reading[],4,FALSE))</f>
        <v/>
      </c>
      <c r="G2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0" s="9" t="str">
        <f>IF(ISBLANK(A:A)," ",VLOOKUP(D:D,Feedback!A:D,2,FALSE))</f>
        <v xml:space="preserve"> </v>
      </c>
      <c r="I20" s="9" t="str">
        <f>IF(ISBLANK(A:A)," ",VLOOKUP(F:F,Feedback!A:D,3,FALSE))</f>
        <v xml:space="preserve"> </v>
      </c>
      <c r="J20" s="9" t="str">
        <f>IF(ISBLANK(A:A)," ",VLOOKUP(G:G,Feedback!A:D,4,FALSE))</f>
        <v xml:space="preserve"> </v>
      </c>
      <c r="K20" s="23"/>
    </row>
    <row r="21" spans="1:11" ht="88.5" customHeight="1" x14ac:dyDescent="0.25">
      <c r="A21" s="9"/>
      <c r="B21" s="17" t="str">
        <f>IF(ISBLANK(A:A),"",VLOOKUP(A:A,Listening[],2,FALSE))</f>
        <v/>
      </c>
      <c r="C21" s="7" t="str">
        <f>IF(ISBLANK(A:A),"",VLOOKUP(A:A,Listening[],3,FALSE))</f>
        <v/>
      </c>
      <c r="D21" s="29" t="str">
        <f>IF(ISBLANK(A:A),"",VLOOKUP(A:A,Listening[],4,FALSE))</f>
        <v/>
      </c>
      <c r="E21" s="7" t="str">
        <f>IF(ISBLANK(A:A),"",VLOOKUP(A:A,Reading[],3,FALSE))</f>
        <v/>
      </c>
      <c r="F21" s="32" t="str">
        <f>IF(ISBLANK(A:A),"",VLOOKUP(A:A,Reading[],4,FALSE))</f>
        <v/>
      </c>
      <c r="G2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1" s="9" t="str">
        <f>IF(ISBLANK(A:A)," ",VLOOKUP(D:D,Feedback!A:D,2,FALSE))</f>
        <v xml:space="preserve"> </v>
      </c>
      <c r="I21" s="9" t="str">
        <f>IF(ISBLANK(A:A)," ",VLOOKUP(F:F,Feedback!A:D,3,FALSE))</f>
        <v xml:space="preserve"> </v>
      </c>
      <c r="J21" s="9" t="str">
        <f>IF(ISBLANK(A:A)," ",VLOOKUP(G:G,Feedback!A:D,4,FALSE))</f>
        <v xml:space="preserve"> </v>
      </c>
      <c r="K21" s="23"/>
    </row>
    <row r="22" spans="1:11" ht="88.5" customHeight="1" x14ac:dyDescent="0.25">
      <c r="A22" s="9"/>
      <c r="B22" s="17" t="str">
        <f>IF(ISBLANK(A:A),"",VLOOKUP(A:A,Listening[],2,FALSE))</f>
        <v/>
      </c>
      <c r="C22" s="7" t="str">
        <f>IF(ISBLANK(A:A),"",VLOOKUP(A:A,Listening[],3,FALSE))</f>
        <v/>
      </c>
      <c r="D22" s="29" t="str">
        <f>IF(ISBLANK(A:A),"",VLOOKUP(A:A,Listening[],4,FALSE))</f>
        <v/>
      </c>
      <c r="E22" s="7" t="str">
        <f>IF(ISBLANK(A:A),"",VLOOKUP(A:A,Reading[],3,FALSE))</f>
        <v/>
      </c>
      <c r="F22" s="32" t="str">
        <f>IF(ISBLANK(A:A),"",VLOOKUP(A:A,Reading[],4,FALSE))</f>
        <v/>
      </c>
      <c r="G2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2" s="9" t="str">
        <f>IF(ISBLANK(A:A)," ",VLOOKUP(D:D,Feedback!A:D,2,FALSE))</f>
        <v xml:space="preserve"> </v>
      </c>
      <c r="I22" s="9" t="str">
        <f>IF(ISBLANK(A:A)," ",VLOOKUP(F:F,Feedback!A:D,3,FALSE))</f>
        <v xml:space="preserve"> </v>
      </c>
      <c r="J22" s="9" t="str">
        <f>IF(ISBLANK(A:A)," ",VLOOKUP(G:G,Feedback!A:D,4,FALSE))</f>
        <v xml:space="preserve"> </v>
      </c>
      <c r="K22" s="23"/>
    </row>
    <row r="23" spans="1:11" ht="88.5" customHeight="1" x14ac:dyDescent="0.25">
      <c r="A23" s="9"/>
      <c r="B23" s="17" t="str">
        <f>IF(ISBLANK(A:A),"",VLOOKUP(A:A,Listening[],2,FALSE))</f>
        <v/>
      </c>
      <c r="C23" s="7" t="str">
        <f>IF(ISBLANK(A:A),"",VLOOKUP(A:A,Listening[],3,FALSE))</f>
        <v/>
      </c>
      <c r="D23" s="29" t="str">
        <f>IF(ISBLANK(A:A),"",VLOOKUP(A:A,Listening[],4,FALSE))</f>
        <v/>
      </c>
      <c r="E23" s="7" t="str">
        <f>IF(ISBLANK(A:A),"",VLOOKUP(A:A,Reading[],3,FALSE))</f>
        <v/>
      </c>
      <c r="F23" s="32" t="str">
        <f>IF(ISBLANK(A:A),"",VLOOKUP(A:A,Reading[],4,FALSE))</f>
        <v/>
      </c>
      <c r="G2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3" s="9" t="str">
        <f>IF(ISBLANK(A:A)," ",VLOOKUP(D:D,Feedback!A:D,2,FALSE))</f>
        <v xml:space="preserve"> </v>
      </c>
      <c r="I23" s="9" t="str">
        <f>IF(ISBLANK(A:A)," ",VLOOKUP(F:F,Feedback!A:D,3,FALSE))</f>
        <v xml:space="preserve"> </v>
      </c>
      <c r="J23" s="9" t="str">
        <f>IF(ISBLANK(A:A)," ",VLOOKUP(G:G,Feedback!A:D,4,FALSE))</f>
        <v xml:space="preserve"> </v>
      </c>
      <c r="K23" s="23"/>
    </row>
    <row r="24" spans="1:11" ht="88.5" customHeight="1" x14ac:dyDescent="0.25">
      <c r="A24" s="9"/>
      <c r="B24" s="17" t="str">
        <f>IF(ISBLANK(A:A),"",VLOOKUP(A:A,Listening[],2,FALSE))</f>
        <v/>
      </c>
      <c r="C24" s="7" t="str">
        <f>IF(ISBLANK(A:A),"",VLOOKUP(A:A,Listening[],3,FALSE))</f>
        <v/>
      </c>
      <c r="D24" s="29" t="str">
        <f>IF(ISBLANK(A:A),"",VLOOKUP(A:A,Listening[],4,FALSE))</f>
        <v/>
      </c>
      <c r="E24" s="7" t="str">
        <f>IF(ISBLANK(A:A),"",VLOOKUP(A:A,Reading[],3,FALSE))</f>
        <v/>
      </c>
      <c r="F24" s="32" t="str">
        <f>IF(ISBLANK(A:A),"",VLOOKUP(A:A,Reading[],4,FALSE))</f>
        <v/>
      </c>
      <c r="G2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4" s="9" t="str">
        <f>IF(ISBLANK(A:A)," ",VLOOKUP(D:D,Feedback!A:D,2,FALSE))</f>
        <v xml:space="preserve"> </v>
      </c>
      <c r="I24" s="9" t="str">
        <f>IF(ISBLANK(A:A)," ",VLOOKUP(F:F,Feedback!A:D,3,FALSE))</f>
        <v xml:space="preserve"> </v>
      </c>
      <c r="J24" s="9" t="str">
        <f>IF(ISBLANK(A:A)," ",VLOOKUP(G:G,Feedback!A:D,4,FALSE))</f>
        <v xml:space="preserve"> </v>
      </c>
      <c r="K24" s="23"/>
    </row>
    <row r="25" spans="1:11" ht="88.5" customHeight="1" x14ac:dyDescent="0.25">
      <c r="A25" s="9"/>
      <c r="B25" s="17" t="str">
        <f>IF(ISBLANK(A:A),"",VLOOKUP(A:A,Listening[],2,FALSE))</f>
        <v/>
      </c>
      <c r="C25" s="7" t="str">
        <f>IF(ISBLANK(A:A),"",VLOOKUP(A:A,Listening[],3,FALSE))</f>
        <v/>
      </c>
      <c r="D25" s="29" t="str">
        <f>IF(ISBLANK(A:A),"",VLOOKUP(A:A,Listening[],4,FALSE))</f>
        <v/>
      </c>
      <c r="E25" s="7" t="str">
        <f>IF(ISBLANK(A:A),"",VLOOKUP(A:A,Reading[],3,FALSE))</f>
        <v/>
      </c>
      <c r="F25" s="32" t="str">
        <f>IF(ISBLANK(A:A),"",VLOOKUP(A:A,Reading[],4,FALSE))</f>
        <v/>
      </c>
      <c r="G2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5" s="9" t="str">
        <f>IF(ISBLANK(A:A)," ",VLOOKUP(D:D,Feedback!A:D,2,FALSE))</f>
        <v xml:space="preserve"> </v>
      </c>
      <c r="I25" s="9" t="str">
        <f>IF(ISBLANK(A:A)," ",VLOOKUP(F:F,Feedback!A:D,3,FALSE))</f>
        <v xml:space="preserve"> </v>
      </c>
      <c r="J25" s="9" t="str">
        <f>IF(ISBLANK(A:A)," ",VLOOKUP(G:G,Feedback!A:D,4,FALSE))</f>
        <v xml:space="preserve"> </v>
      </c>
      <c r="K25" s="23"/>
    </row>
    <row r="26" spans="1:11" ht="88.5" customHeight="1" x14ac:dyDescent="0.25">
      <c r="A26" s="9"/>
      <c r="B26" s="17" t="str">
        <f>IF(ISBLANK(A:A),"",VLOOKUP(A:A,Listening[],2,FALSE))</f>
        <v/>
      </c>
      <c r="C26" s="7" t="str">
        <f>IF(ISBLANK(A:A),"",VLOOKUP(A:A,Listening[],3,FALSE))</f>
        <v/>
      </c>
      <c r="D26" s="29" t="str">
        <f>IF(ISBLANK(A:A),"",VLOOKUP(A:A,Listening[],4,FALSE))</f>
        <v/>
      </c>
      <c r="E26" s="7" t="str">
        <f>IF(ISBLANK(A:A),"",VLOOKUP(A:A,Reading[],3,FALSE))</f>
        <v/>
      </c>
      <c r="F26" s="32" t="str">
        <f>IF(ISBLANK(A:A),"",VLOOKUP(A:A,Reading[],4,FALSE))</f>
        <v/>
      </c>
      <c r="G2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6" s="9" t="str">
        <f>IF(ISBLANK(A:A)," ",VLOOKUP(D:D,Feedback!A:D,2,FALSE))</f>
        <v xml:space="preserve"> </v>
      </c>
      <c r="I26" s="9" t="str">
        <f>IF(ISBLANK(A:A)," ",VLOOKUP(F:F,Feedback!A:D,3,FALSE))</f>
        <v xml:space="preserve"> </v>
      </c>
      <c r="J26" s="9" t="str">
        <f>IF(ISBLANK(A:A)," ",VLOOKUP(G:G,Feedback!A:D,4,FALSE))</f>
        <v xml:space="preserve"> </v>
      </c>
      <c r="K26" s="23"/>
    </row>
    <row r="27" spans="1:11" ht="88.5" customHeight="1" x14ac:dyDescent="0.25">
      <c r="A27" s="9"/>
      <c r="B27" s="17" t="str">
        <f>IF(ISBLANK(A:A),"",VLOOKUP(A:A,Listening[],2,FALSE))</f>
        <v/>
      </c>
      <c r="C27" s="7" t="str">
        <f>IF(ISBLANK(A:A),"",VLOOKUP(A:A,Listening[],3,FALSE))</f>
        <v/>
      </c>
      <c r="D27" s="29" t="str">
        <f>IF(ISBLANK(A:A),"",VLOOKUP(A:A,Listening[],4,FALSE))</f>
        <v/>
      </c>
      <c r="E27" s="7" t="str">
        <f>IF(ISBLANK(A:A),"",VLOOKUP(A:A,Reading[],3,FALSE))</f>
        <v/>
      </c>
      <c r="F27" s="32" t="str">
        <f>IF(ISBLANK(A:A),"",VLOOKUP(A:A,Reading[],4,FALSE))</f>
        <v/>
      </c>
      <c r="G2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7" s="9" t="str">
        <f>IF(ISBLANK(A:A)," ",VLOOKUP(D:D,Feedback!A:D,2,FALSE))</f>
        <v xml:space="preserve"> </v>
      </c>
      <c r="I27" s="9" t="str">
        <f>IF(ISBLANK(A:A)," ",VLOOKUP(F:F,Feedback!A:D,3,FALSE))</f>
        <v xml:space="preserve"> </v>
      </c>
      <c r="J27" s="9" t="str">
        <f>IF(ISBLANK(A:A)," ",VLOOKUP(G:G,Feedback!A:D,4,FALSE))</f>
        <v xml:space="preserve"> </v>
      </c>
      <c r="K27" s="23"/>
    </row>
    <row r="28" spans="1:11" ht="88.5" customHeight="1" x14ac:dyDescent="0.25">
      <c r="A28" s="9"/>
      <c r="B28" s="17" t="str">
        <f>IF(ISBLANK(A:A),"",VLOOKUP(A:A,Listening[],2,FALSE))</f>
        <v/>
      </c>
      <c r="C28" s="7" t="str">
        <f>IF(ISBLANK(A:A),"",VLOOKUP(A:A,Listening[],3,FALSE))</f>
        <v/>
      </c>
      <c r="D28" s="29" t="str">
        <f>IF(ISBLANK(A:A),"",VLOOKUP(A:A,Listening[],4,FALSE))</f>
        <v/>
      </c>
      <c r="E28" s="7" t="str">
        <f>IF(ISBLANK(A:A),"",VLOOKUP(A:A,Reading[],3,FALSE))</f>
        <v/>
      </c>
      <c r="F28" s="32" t="str">
        <f>IF(ISBLANK(A:A),"",VLOOKUP(A:A,Reading[],4,FALSE))</f>
        <v/>
      </c>
      <c r="G2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8" s="9" t="str">
        <f>IF(ISBLANK(A:A)," ",VLOOKUP(D:D,Feedback!A:D,2,FALSE))</f>
        <v xml:space="preserve"> </v>
      </c>
      <c r="I28" s="9" t="str">
        <f>IF(ISBLANK(A:A)," ",VLOOKUP(F:F,Feedback!A:D,3,FALSE))</f>
        <v xml:space="preserve"> </v>
      </c>
      <c r="J28" s="9" t="str">
        <f>IF(ISBLANK(A:A)," ",VLOOKUP(G:G,Feedback!A:D,4,FALSE))</f>
        <v xml:space="preserve"> </v>
      </c>
      <c r="K28" s="23"/>
    </row>
    <row r="29" spans="1:11" ht="88.5" customHeight="1" x14ac:dyDescent="0.25">
      <c r="A29" s="9"/>
      <c r="B29" s="17" t="str">
        <f>IF(ISBLANK(A:A),"",VLOOKUP(A:A,Listening[],2,FALSE))</f>
        <v/>
      </c>
      <c r="C29" s="7" t="str">
        <f>IF(ISBLANK(A:A),"",VLOOKUP(A:A,Listening[],3,FALSE))</f>
        <v/>
      </c>
      <c r="D29" s="29" t="str">
        <f>IF(ISBLANK(A:A),"",VLOOKUP(A:A,Listening[],4,FALSE))</f>
        <v/>
      </c>
      <c r="E29" s="7" t="str">
        <f>IF(ISBLANK(A:A),"",VLOOKUP(A:A,Reading[],3,FALSE))</f>
        <v/>
      </c>
      <c r="F29" s="32" t="str">
        <f>IF(ISBLANK(A:A),"",VLOOKUP(A:A,Reading[],4,FALSE))</f>
        <v/>
      </c>
      <c r="G2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9" s="9" t="str">
        <f>IF(ISBLANK(A:A)," ",VLOOKUP(D:D,Feedback!A:D,2,FALSE))</f>
        <v xml:space="preserve"> </v>
      </c>
      <c r="I29" s="9" t="str">
        <f>IF(ISBLANK(A:A)," ",VLOOKUP(F:F,Feedback!A:D,3,FALSE))</f>
        <v xml:space="preserve"> </v>
      </c>
      <c r="J29" s="9" t="str">
        <f>IF(ISBLANK(A:A)," ",VLOOKUP(G:G,Feedback!A:D,4,FALSE))</f>
        <v xml:space="preserve"> </v>
      </c>
      <c r="K29" s="23"/>
    </row>
    <row r="30" spans="1:11" ht="88.5" customHeight="1" x14ac:dyDescent="0.25">
      <c r="A30" s="9"/>
      <c r="B30" s="17" t="str">
        <f>IF(ISBLANK(A:A),"",VLOOKUP(A:A,Listening[],2,FALSE))</f>
        <v/>
      </c>
      <c r="C30" s="7" t="str">
        <f>IF(ISBLANK(A:A),"",VLOOKUP(A:A,Listening[],3,FALSE))</f>
        <v/>
      </c>
      <c r="D30" s="29" t="str">
        <f>IF(ISBLANK(A:A),"",VLOOKUP(A:A,Listening[],4,FALSE))</f>
        <v/>
      </c>
      <c r="E30" s="7" t="str">
        <f>IF(ISBLANK(A:A),"",VLOOKUP(A:A,Reading[],3,FALSE))</f>
        <v/>
      </c>
      <c r="F30" s="32" t="str">
        <f>IF(ISBLANK(A:A),"",VLOOKUP(A:A,Reading[],4,FALSE))</f>
        <v/>
      </c>
      <c r="G3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30" s="9" t="str">
        <f>IF(ISBLANK(A:A)," ",VLOOKUP(D:D,Feedback!A:D,2,FALSE))</f>
        <v xml:space="preserve"> </v>
      </c>
      <c r="I30" s="9" t="str">
        <f>IF(ISBLANK(A:A)," ",VLOOKUP(F:F,Feedback!A:D,3,FALSE))</f>
        <v xml:space="preserve"> </v>
      </c>
      <c r="J30" s="9" t="str">
        <f>IF(ISBLANK(A:A)," ",VLOOKUP(G:G,Feedback!A:D,4,FALSE))</f>
        <v xml:space="preserve"> </v>
      </c>
      <c r="K30" s="23"/>
    </row>
    <row r="31" spans="1:11" ht="88.5" customHeight="1" x14ac:dyDescent="0.25">
      <c r="A31" s="9"/>
      <c r="B31" s="17" t="str">
        <f>IF(ISBLANK(A:A),"",VLOOKUP(A:A,Listening[],2,FALSE))</f>
        <v/>
      </c>
      <c r="C31" s="7" t="str">
        <f>IF(ISBLANK(A:A),"",VLOOKUP(A:A,Listening[],3,FALSE))</f>
        <v/>
      </c>
      <c r="D31" s="29" t="str">
        <f>IF(ISBLANK(A:A),"",VLOOKUP(A:A,Listening[],4,FALSE))</f>
        <v/>
      </c>
      <c r="E31" s="7" t="str">
        <f>IF(ISBLANK(A:A),"",VLOOKUP(A:A,Reading[],3,FALSE))</f>
        <v/>
      </c>
      <c r="F31" s="32" t="str">
        <f>IF(ISBLANK(A:A),"",VLOOKUP(A:A,Reading[],4,FALSE))</f>
        <v/>
      </c>
      <c r="G3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31" s="9" t="str">
        <f>IF(ISBLANK(A:A)," ",VLOOKUP(D:D,Feedback!A:D,2,FALSE))</f>
        <v xml:space="preserve"> </v>
      </c>
      <c r="I31" s="9" t="str">
        <f>IF(ISBLANK(A:A)," ",VLOOKUP(F:F,Feedback!A:D,3,FALSE))</f>
        <v xml:space="preserve"> </v>
      </c>
      <c r="J31" s="9" t="str">
        <f>IF(ISBLANK(A:A)," ",VLOOKUP(G:G,Feedback!A:D,4,FALSE))</f>
        <v xml:space="preserve"> </v>
      </c>
      <c r="K31" s="23"/>
    </row>
    <row r="32" spans="1:11" ht="88.5" customHeight="1" x14ac:dyDescent="0.25">
      <c r="A32" s="9"/>
      <c r="B32" s="17" t="str">
        <f>IF(ISBLANK(A:A),"",VLOOKUP(A:A,Listening[],2,FALSE))</f>
        <v/>
      </c>
      <c r="C32" s="7" t="str">
        <f>IF(ISBLANK(A:A),"",VLOOKUP(A:A,Listening[],3,FALSE))</f>
        <v/>
      </c>
      <c r="D32" s="29" t="str">
        <f>IF(ISBLANK(A:A),"",VLOOKUP(A:A,Listening[],4,FALSE))</f>
        <v/>
      </c>
      <c r="E32" s="7" t="str">
        <f>IF(ISBLANK(A:A),"",VLOOKUP(A:A,Reading[],3,FALSE))</f>
        <v/>
      </c>
      <c r="F32" s="32" t="str">
        <f>IF(ISBLANK(A:A),"",VLOOKUP(A:A,Reading[],4,FALSE))</f>
        <v/>
      </c>
      <c r="G3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32" s="9" t="str">
        <f>IF(ISBLANK(A:A)," ",VLOOKUP(D:D,Feedback!A:D,2,FALSE))</f>
        <v xml:space="preserve"> </v>
      </c>
      <c r="I32" s="9" t="str">
        <f>IF(ISBLANK(A:A)," ",VLOOKUP(F:F,Feedback!A:D,3,FALSE))</f>
        <v xml:space="preserve"> </v>
      </c>
      <c r="J32" s="9" t="str">
        <f>IF(ISBLANK(A:A)," ",VLOOKUP(G:G,Feedback!A:D,4,FALSE))</f>
        <v xml:space="preserve"> </v>
      </c>
      <c r="K32" s="23"/>
    </row>
    <row r="33" spans="1:11" ht="88.5" customHeight="1" x14ac:dyDescent="0.25">
      <c r="A33" s="9"/>
      <c r="B33" s="17" t="str">
        <f>IF(ISBLANK(A:A),"",VLOOKUP(A:A,Listening[],2,FALSE))</f>
        <v/>
      </c>
      <c r="C33" s="7" t="str">
        <f>IF(ISBLANK(A:A),"",VLOOKUP(A:A,Listening[],3,FALSE))</f>
        <v/>
      </c>
      <c r="D33" s="29" t="str">
        <f>IF(ISBLANK(A:A),"",VLOOKUP(A:A,Listening[],4,FALSE))</f>
        <v/>
      </c>
      <c r="E33" s="7" t="str">
        <f>IF(ISBLANK(A:A),"",VLOOKUP(A:A,Reading[],3,FALSE))</f>
        <v/>
      </c>
      <c r="F33" s="32" t="str">
        <f>IF(ISBLANK(A:A),"",VLOOKUP(A:A,Reading[],4,FALSE))</f>
        <v/>
      </c>
      <c r="G3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33" s="9" t="str">
        <f>IF(ISBLANK(A:A)," ",VLOOKUP(D:D,Feedback!A:D,2,FALSE))</f>
        <v xml:space="preserve"> </v>
      </c>
      <c r="I33" s="9" t="str">
        <f>IF(ISBLANK(A:A)," ",VLOOKUP(F:F,Feedback!A:D,3,FALSE))</f>
        <v xml:space="preserve"> </v>
      </c>
      <c r="J33" s="9" t="str">
        <f>IF(ISBLANK(A:A)," ",VLOOKUP(G:G,Feedback!A:D,4,FALSE))</f>
        <v xml:space="preserve"> </v>
      </c>
      <c r="K33" s="23"/>
    </row>
    <row r="34" spans="1:11" ht="88.5" customHeight="1" x14ac:dyDescent="0.25">
      <c r="A34" s="9"/>
      <c r="B34" s="17" t="str">
        <f>IF(ISBLANK(A:A),"",VLOOKUP(A:A,Listening[],2,FALSE))</f>
        <v/>
      </c>
      <c r="C34" s="7" t="str">
        <f>IF(ISBLANK(A:A),"",VLOOKUP(A:A,Listening[],3,FALSE))</f>
        <v/>
      </c>
      <c r="D34" s="29" t="str">
        <f>IF(ISBLANK(A:A),"",VLOOKUP(A:A,Listening[],4,FALSE))</f>
        <v/>
      </c>
      <c r="E34" s="7" t="str">
        <f>IF(ISBLANK(A:A),"",VLOOKUP(A:A,Reading[],3,FALSE))</f>
        <v/>
      </c>
      <c r="F34" s="32" t="str">
        <f>IF(ISBLANK(A:A),"",VLOOKUP(A:A,Reading[],4,FALSE))</f>
        <v/>
      </c>
      <c r="G3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34" s="9" t="str">
        <f>IF(ISBLANK(A:A)," ",VLOOKUP(D:D,Feedback!A:D,2,FALSE))</f>
        <v xml:space="preserve"> </v>
      </c>
      <c r="I34" s="9" t="str">
        <f>IF(ISBLANK(A:A)," ",VLOOKUP(F:F,Feedback!A:D,3,FALSE))</f>
        <v xml:space="preserve"> </v>
      </c>
      <c r="J34" s="9" t="str">
        <f>IF(ISBLANK(A:A)," ",VLOOKUP(G:G,Feedback!A:D,4,FALSE))</f>
        <v xml:space="preserve"> </v>
      </c>
      <c r="K34" s="23"/>
    </row>
    <row r="35" spans="1:11" ht="88.5" customHeight="1" x14ac:dyDescent="0.25">
      <c r="A35" s="9"/>
      <c r="B35" s="17" t="str">
        <f>IF(ISBLANK(A:A),"",VLOOKUP(A:A,Listening[],2,FALSE))</f>
        <v/>
      </c>
      <c r="C35" s="7" t="str">
        <f>IF(ISBLANK(A:A),"",VLOOKUP(A:A,Listening[],3,FALSE))</f>
        <v/>
      </c>
      <c r="D35" s="29" t="str">
        <f>IF(ISBLANK(A:A),"",VLOOKUP(A:A,Listening[],4,FALSE))</f>
        <v/>
      </c>
      <c r="E35" s="7" t="str">
        <f>IF(ISBLANK(A:A),"",VLOOKUP(A:A,Reading[],3,FALSE))</f>
        <v/>
      </c>
      <c r="F35" s="32" t="str">
        <f>IF(ISBLANK(A:A),"",VLOOKUP(A:A,Reading[],4,FALSE))</f>
        <v/>
      </c>
      <c r="G3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35" s="9" t="str">
        <f>IF(ISBLANK(A:A)," ",VLOOKUP(D:D,Feedback!A:D,2,FALSE))</f>
        <v xml:space="preserve"> </v>
      </c>
      <c r="I35" s="9" t="str">
        <f>IF(ISBLANK(A:A)," ",VLOOKUP(F:F,Feedback!A:D,3,FALSE))</f>
        <v xml:space="preserve"> </v>
      </c>
      <c r="J35" s="9" t="str">
        <f>IF(ISBLANK(A:A)," ",VLOOKUP(G:G,Feedback!A:D,4,FALSE))</f>
        <v xml:space="preserve"> </v>
      </c>
      <c r="K35" s="23"/>
    </row>
    <row r="36" spans="1:11" ht="88.5" customHeight="1" x14ac:dyDescent="0.25">
      <c r="A36" s="9"/>
      <c r="B36" s="17" t="str">
        <f>IF(ISBLANK(A:A),"",VLOOKUP(A:A,Listening[],2,FALSE))</f>
        <v/>
      </c>
      <c r="C36" s="7" t="str">
        <f>IF(ISBLANK(A:A),"",VLOOKUP(A:A,Listening[],3,FALSE))</f>
        <v/>
      </c>
      <c r="D36" s="29" t="str">
        <f>IF(ISBLANK(A:A),"",VLOOKUP(A:A,Listening[],4,FALSE))</f>
        <v/>
      </c>
      <c r="E36" s="7" t="str">
        <f>IF(ISBLANK(A:A),"",VLOOKUP(A:A,Reading[],3,FALSE))</f>
        <v/>
      </c>
      <c r="F36" s="32" t="str">
        <f>IF(ISBLANK(A:A),"",VLOOKUP(A:A,Reading[],4,FALSE))</f>
        <v/>
      </c>
      <c r="G3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36" s="9" t="str">
        <f>IF(ISBLANK(A:A)," ",VLOOKUP(D:D,Feedback!A:D,2,FALSE))</f>
        <v xml:space="preserve"> </v>
      </c>
      <c r="I36" s="9" t="str">
        <f>IF(ISBLANK(A:A)," ",VLOOKUP(F:F,Feedback!A:D,3,FALSE))</f>
        <v xml:space="preserve"> </v>
      </c>
      <c r="J36" s="9" t="str">
        <f>IF(ISBLANK(A:A)," ",VLOOKUP(G:G,Feedback!A:D,4,FALSE))</f>
        <v xml:space="preserve"> </v>
      </c>
      <c r="K36" s="23"/>
    </row>
    <row r="37" spans="1:11" ht="88.5" customHeight="1" x14ac:dyDescent="0.25">
      <c r="A37" s="9"/>
      <c r="B37" s="17" t="str">
        <f>IF(ISBLANK(A:A),"",VLOOKUP(A:A,Listening[],2,FALSE))</f>
        <v/>
      </c>
      <c r="C37" s="7" t="str">
        <f>IF(ISBLANK(A:A),"",VLOOKUP(A:A,Listening[],3,FALSE))</f>
        <v/>
      </c>
      <c r="D37" s="29" t="str">
        <f>IF(ISBLANK(A:A),"",VLOOKUP(A:A,Listening[],4,FALSE))</f>
        <v/>
      </c>
      <c r="E37" s="7" t="str">
        <f>IF(ISBLANK(A:A),"",VLOOKUP(A:A,Reading[],3,FALSE))</f>
        <v/>
      </c>
      <c r="F37" s="32" t="str">
        <f>IF(ISBLANK(A:A),"",VLOOKUP(A:A,Reading[],4,FALSE))</f>
        <v/>
      </c>
      <c r="G3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37" s="9" t="str">
        <f>IF(ISBLANK(A:A)," ",VLOOKUP(D:D,Feedback!A:D,2,FALSE))</f>
        <v xml:space="preserve"> </v>
      </c>
      <c r="I37" s="9" t="str">
        <f>IF(ISBLANK(A:A)," ",VLOOKUP(F:F,Feedback!A:D,3,FALSE))</f>
        <v xml:space="preserve"> </v>
      </c>
      <c r="J37" s="9" t="str">
        <f>IF(ISBLANK(A:A)," ",VLOOKUP(G:G,Feedback!A:D,4,FALSE))</f>
        <v xml:space="preserve"> </v>
      </c>
      <c r="K37" s="23"/>
    </row>
    <row r="38" spans="1:11" ht="88.5" customHeight="1" x14ac:dyDescent="0.25">
      <c r="A38" s="9"/>
      <c r="B38" s="17" t="str">
        <f>IF(ISBLANK(A:A),"",VLOOKUP(A:A,Listening[],2,FALSE))</f>
        <v/>
      </c>
      <c r="C38" s="7" t="str">
        <f>IF(ISBLANK(A:A),"",VLOOKUP(A:A,Listening[],3,FALSE))</f>
        <v/>
      </c>
      <c r="D38" s="29" t="str">
        <f>IF(ISBLANK(A:A),"",VLOOKUP(A:A,Listening[],4,FALSE))</f>
        <v/>
      </c>
      <c r="E38" s="7" t="str">
        <f>IF(ISBLANK(A:A),"",VLOOKUP(A:A,Reading[],3,FALSE))</f>
        <v/>
      </c>
      <c r="F38" s="32" t="str">
        <f>IF(ISBLANK(A:A),"",VLOOKUP(A:A,Reading[],4,FALSE))</f>
        <v/>
      </c>
      <c r="G3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38" s="9" t="str">
        <f>IF(ISBLANK(A:A)," ",VLOOKUP(D:D,Feedback!A:D,2,FALSE))</f>
        <v xml:space="preserve"> </v>
      </c>
      <c r="I38" s="9" t="str">
        <f>IF(ISBLANK(A:A)," ",VLOOKUP(F:F,Feedback!A:D,3,FALSE))</f>
        <v xml:space="preserve"> </v>
      </c>
      <c r="J38" s="9" t="str">
        <f>IF(ISBLANK(A:A)," ",VLOOKUP(G:G,Feedback!A:D,4,FALSE))</f>
        <v xml:space="preserve"> </v>
      </c>
      <c r="K38" s="23"/>
    </row>
    <row r="39" spans="1:11" ht="88.5" customHeight="1" x14ac:dyDescent="0.25">
      <c r="A39" s="9"/>
      <c r="B39" s="17" t="str">
        <f>IF(ISBLANK(A:A),"",VLOOKUP(A:A,Listening[],2,FALSE))</f>
        <v/>
      </c>
      <c r="C39" s="7" t="str">
        <f>IF(ISBLANK(A:A),"",VLOOKUP(A:A,Listening[],3,FALSE))</f>
        <v/>
      </c>
      <c r="D39" s="29" t="str">
        <f>IF(ISBLANK(A:A),"",VLOOKUP(A:A,Listening[],4,FALSE))</f>
        <v/>
      </c>
      <c r="E39" s="7" t="str">
        <f>IF(ISBLANK(A:A),"",VLOOKUP(A:A,Reading[],3,FALSE))</f>
        <v/>
      </c>
      <c r="F39" s="32" t="str">
        <f>IF(ISBLANK(A:A),"",VLOOKUP(A:A,Reading[],4,FALSE))</f>
        <v/>
      </c>
      <c r="G3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39" s="9" t="str">
        <f>IF(ISBLANK(A:A)," ",VLOOKUP(D:D,Feedback!A:D,2,FALSE))</f>
        <v xml:space="preserve"> </v>
      </c>
      <c r="I39" s="9" t="str">
        <f>IF(ISBLANK(A:A)," ",VLOOKUP(F:F,Feedback!A:D,3,FALSE))</f>
        <v xml:space="preserve"> </v>
      </c>
      <c r="J39" s="9" t="str">
        <f>IF(ISBLANK(A:A)," ",VLOOKUP(G:G,Feedback!A:D,4,FALSE))</f>
        <v xml:space="preserve"> </v>
      </c>
      <c r="K39" s="23"/>
    </row>
    <row r="40" spans="1:11" ht="88.5" customHeight="1" x14ac:dyDescent="0.25">
      <c r="A40" s="9"/>
      <c r="B40" s="17" t="str">
        <f>IF(ISBLANK(A:A),"",VLOOKUP(A:A,Listening[],2,FALSE))</f>
        <v/>
      </c>
      <c r="C40" s="7" t="str">
        <f>IF(ISBLANK(A:A),"",VLOOKUP(A:A,Listening[],3,FALSE))</f>
        <v/>
      </c>
      <c r="D40" s="29" t="str">
        <f>IF(ISBLANK(A:A),"",VLOOKUP(A:A,Listening[],4,FALSE))</f>
        <v/>
      </c>
      <c r="E40" s="7" t="str">
        <f>IF(ISBLANK(A:A),"",VLOOKUP(A:A,Reading[],3,FALSE))</f>
        <v/>
      </c>
      <c r="F40" s="32" t="str">
        <f>IF(ISBLANK(A:A),"",VLOOKUP(A:A,Reading[],4,FALSE))</f>
        <v/>
      </c>
      <c r="G4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40" s="9" t="str">
        <f>IF(ISBLANK(A:A)," ",VLOOKUP(D:D,Feedback!A:D,2,FALSE))</f>
        <v xml:space="preserve"> </v>
      </c>
      <c r="I40" s="9" t="str">
        <f>IF(ISBLANK(A:A)," ",VLOOKUP(F:F,Feedback!A:D,3,FALSE))</f>
        <v xml:space="preserve"> </v>
      </c>
      <c r="J40" s="9" t="str">
        <f>IF(ISBLANK(A:A)," ",VLOOKUP(G:G,Feedback!A:D,4,FALSE))</f>
        <v xml:space="preserve"> </v>
      </c>
      <c r="K40" s="23"/>
    </row>
    <row r="41" spans="1:11" ht="88.5" customHeight="1" x14ac:dyDescent="0.25">
      <c r="A41" s="9"/>
      <c r="B41" s="17" t="str">
        <f>IF(ISBLANK(A:A),"",VLOOKUP(A:A,Listening[],2,FALSE))</f>
        <v/>
      </c>
      <c r="C41" s="7" t="str">
        <f>IF(ISBLANK(A:A),"",VLOOKUP(A:A,Listening[],3,FALSE))</f>
        <v/>
      </c>
      <c r="D41" s="29" t="str">
        <f>IF(ISBLANK(A:A),"",VLOOKUP(A:A,Listening[],4,FALSE))</f>
        <v/>
      </c>
      <c r="E41" s="7" t="str">
        <f>IF(ISBLANK(A:A),"",VLOOKUP(A:A,Reading[],3,FALSE))</f>
        <v/>
      </c>
      <c r="F41" s="32" t="str">
        <f>IF(ISBLANK(A:A),"",VLOOKUP(A:A,Reading[],4,FALSE))</f>
        <v/>
      </c>
      <c r="G4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41" s="9" t="str">
        <f>IF(ISBLANK(A:A)," ",VLOOKUP(D:D,Feedback!A:D,2,FALSE))</f>
        <v xml:space="preserve"> </v>
      </c>
      <c r="I41" s="9" t="str">
        <f>IF(ISBLANK(A:A)," ",VLOOKUP(F:F,Feedback!A:D,3,FALSE))</f>
        <v xml:space="preserve"> </v>
      </c>
      <c r="J41" s="9" t="str">
        <f>IF(ISBLANK(A:A)," ",VLOOKUP(G:G,Feedback!A:D,4,FALSE))</f>
        <v xml:space="preserve"> </v>
      </c>
      <c r="K41" s="23"/>
    </row>
    <row r="42" spans="1:11" ht="88.5" customHeight="1" x14ac:dyDescent="0.25">
      <c r="A42" s="9"/>
      <c r="B42" s="17" t="str">
        <f>IF(ISBLANK(A:A),"",VLOOKUP(A:A,Listening[],2,FALSE))</f>
        <v/>
      </c>
      <c r="C42" s="7" t="str">
        <f>IF(ISBLANK(A:A),"",VLOOKUP(A:A,Listening[],3,FALSE))</f>
        <v/>
      </c>
      <c r="D42" s="29" t="str">
        <f>IF(ISBLANK(A:A),"",VLOOKUP(A:A,Listening[],4,FALSE))</f>
        <v/>
      </c>
      <c r="E42" s="7" t="str">
        <f>IF(ISBLANK(A:A),"",VLOOKUP(A:A,Reading[],3,FALSE))</f>
        <v/>
      </c>
      <c r="F42" s="32" t="str">
        <f>IF(ISBLANK(A:A),"",VLOOKUP(A:A,Reading[],4,FALSE))</f>
        <v/>
      </c>
      <c r="G4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42" s="9" t="str">
        <f>IF(ISBLANK(A:A)," ",VLOOKUP(D:D,Feedback!A:D,2,FALSE))</f>
        <v xml:space="preserve"> </v>
      </c>
      <c r="I42" s="9" t="str">
        <f>IF(ISBLANK(A:A)," ",VLOOKUP(F:F,Feedback!A:D,3,FALSE))</f>
        <v xml:space="preserve"> </v>
      </c>
      <c r="J42" s="9" t="str">
        <f>IF(ISBLANK(A:A)," ",VLOOKUP(G:G,Feedback!A:D,4,FALSE))</f>
        <v xml:space="preserve"> </v>
      </c>
      <c r="K42" s="23"/>
    </row>
    <row r="43" spans="1:11" ht="88.5" customHeight="1" x14ac:dyDescent="0.25">
      <c r="A43" s="9"/>
      <c r="B43" s="17" t="str">
        <f>IF(ISBLANK(A:A),"",VLOOKUP(A:A,Listening[],2,FALSE))</f>
        <v/>
      </c>
      <c r="C43" s="7" t="str">
        <f>IF(ISBLANK(A:A),"",VLOOKUP(A:A,Listening[],3,FALSE))</f>
        <v/>
      </c>
      <c r="D43" s="29" t="str">
        <f>IF(ISBLANK(A:A),"",VLOOKUP(A:A,Listening[],4,FALSE))</f>
        <v/>
      </c>
      <c r="E43" s="7" t="str">
        <f>IF(ISBLANK(A:A),"",VLOOKUP(A:A,Reading[],3,FALSE))</f>
        <v/>
      </c>
      <c r="F43" s="32" t="str">
        <f>IF(ISBLANK(A:A),"",VLOOKUP(A:A,Reading[],4,FALSE))</f>
        <v/>
      </c>
      <c r="G4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43" s="9" t="str">
        <f>IF(ISBLANK(A:A)," ",VLOOKUP(D:D,Feedback!A:D,2,FALSE))</f>
        <v xml:space="preserve"> </v>
      </c>
      <c r="I43" s="9" t="str">
        <f>IF(ISBLANK(A:A)," ",VLOOKUP(F:F,Feedback!A:D,3,FALSE))</f>
        <v xml:space="preserve"> </v>
      </c>
      <c r="J43" s="9" t="str">
        <f>IF(ISBLANK(A:A)," ",VLOOKUP(G:G,Feedback!A:D,4,FALSE))</f>
        <v xml:space="preserve"> </v>
      </c>
      <c r="K43" s="23"/>
    </row>
    <row r="44" spans="1:11" ht="88.5" customHeight="1" x14ac:dyDescent="0.25">
      <c r="A44" s="9"/>
      <c r="B44" s="17" t="str">
        <f>IF(ISBLANK(A:A),"",VLOOKUP(A:A,Listening[],2,FALSE))</f>
        <v/>
      </c>
      <c r="C44" s="7" t="str">
        <f>IF(ISBLANK(A:A),"",VLOOKUP(A:A,Listening[],3,FALSE))</f>
        <v/>
      </c>
      <c r="D44" s="29" t="str">
        <f>IF(ISBLANK(A:A),"",VLOOKUP(A:A,Listening[],4,FALSE))</f>
        <v/>
      </c>
      <c r="E44" s="7" t="str">
        <f>IF(ISBLANK(A:A),"",VLOOKUP(A:A,Reading[],3,FALSE))</f>
        <v/>
      </c>
      <c r="F44" s="32" t="str">
        <f>IF(ISBLANK(A:A),"",VLOOKUP(A:A,Reading[],4,FALSE))</f>
        <v/>
      </c>
      <c r="G4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44" s="9" t="str">
        <f>IF(ISBLANK(A:A)," ",VLOOKUP(D:D,Feedback!A:D,2,FALSE))</f>
        <v xml:space="preserve"> </v>
      </c>
      <c r="I44" s="9" t="str">
        <f>IF(ISBLANK(A:A)," ",VLOOKUP(F:F,Feedback!A:D,3,FALSE))</f>
        <v xml:space="preserve"> </v>
      </c>
      <c r="J44" s="9" t="str">
        <f>IF(ISBLANK(A:A)," ",VLOOKUP(G:G,Feedback!A:D,4,FALSE))</f>
        <v xml:space="preserve"> </v>
      </c>
      <c r="K44" s="23"/>
    </row>
    <row r="45" spans="1:11" ht="88.5" customHeight="1" x14ac:dyDescent="0.25">
      <c r="A45" s="9"/>
      <c r="B45" s="17" t="str">
        <f>IF(ISBLANK(A:A),"",VLOOKUP(A:A,Listening[],2,FALSE))</f>
        <v/>
      </c>
      <c r="C45" s="7" t="str">
        <f>IF(ISBLANK(A:A),"",VLOOKUP(A:A,Listening[],3,FALSE))</f>
        <v/>
      </c>
      <c r="D45" s="29" t="str">
        <f>IF(ISBLANK(A:A),"",VLOOKUP(A:A,Listening[],4,FALSE))</f>
        <v/>
      </c>
      <c r="E45" s="7" t="str">
        <f>IF(ISBLANK(A:A),"",VLOOKUP(A:A,Reading[],3,FALSE))</f>
        <v/>
      </c>
      <c r="F45" s="32" t="str">
        <f>IF(ISBLANK(A:A),"",VLOOKUP(A:A,Reading[],4,FALSE))</f>
        <v/>
      </c>
      <c r="G4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45" s="9" t="str">
        <f>IF(ISBLANK(A:A)," ",VLOOKUP(D:D,Feedback!A:D,2,FALSE))</f>
        <v xml:space="preserve"> </v>
      </c>
      <c r="I45" s="9" t="str">
        <f>IF(ISBLANK(A:A)," ",VLOOKUP(F:F,Feedback!A:D,3,FALSE))</f>
        <v xml:space="preserve"> </v>
      </c>
      <c r="J45" s="9" t="str">
        <f>IF(ISBLANK(A:A)," ",VLOOKUP(G:G,Feedback!A:D,4,FALSE))</f>
        <v xml:space="preserve"> </v>
      </c>
      <c r="K45" s="23"/>
    </row>
    <row r="46" spans="1:11" ht="88.5" customHeight="1" x14ac:dyDescent="0.25">
      <c r="A46" s="9"/>
      <c r="B46" s="17" t="str">
        <f>IF(ISBLANK(A:A),"",VLOOKUP(A:A,Listening[],2,FALSE))</f>
        <v/>
      </c>
      <c r="C46" s="7" t="str">
        <f>IF(ISBLANK(A:A),"",VLOOKUP(A:A,Listening[],3,FALSE))</f>
        <v/>
      </c>
      <c r="D46" s="29" t="str">
        <f>IF(ISBLANK(A:A),"",VLOOKUP(A:A,Listening[],4,FALSE))</f>
        <v/>
      </c>
      <c r="E46" s="7" t="str">
        <f>IF(ISBLANK(A:A),"",VLOOKUP(A:A,Reading[],3,FALSE))</f>
        <v/>
      </c>
      <c r="F46" s="32" t="str">
        <f>IF(ISBLANK(A:A),"",VLOOKUP(A:A,Reading[],4,FALSE))</f>
        <v/>
      </c>
      <c r="G4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46" s="9" t="str">
        <f>IF(ISBLANK(A:A)," ",VLOOKUP(D:D,Feedback!A:D,2,FALSE))</f>
        <v xml:space="preserve"> </v>
      </c>
      <c r="I46" s="9" t="str">
        <f>IF(ISBLANK(A:A)," ",VLOOKUP(F:F,Feedback!A:D,3,FALSE))</f>
        <v xml:space="preserve"> </v>
      </c>
      <c r="J46" s="9" t="str">
        <f>IF(ISBLANK(A:A)," ",VLOOKUP(G:G,Feedback!A:D,4,FALSE))</f>
        <v xml:space="preserve"> </v>
      </c>
      <c r="K46" s="23"/>
    </row>
    <row r="47" spans="1:11" ht="88.5" customHeight="1" x14ac:dyDescent="0.25">
      <c r="A47" s="9"/>
      <c r="B47" s="17" t="str">
        <f>IF(ISBLANK(A:A),"",VLOOKUP(A:A,Listening[],2,FALSE))</f>
        <v/>
      </c>
      <c r="C47" s="7" t="str">
        <f>IF(ISBLANK(A:A),"",VLOOKUP(A:A,Listening[],3,FALSE))</f>
        <v/>
      </c>
      <c r="D47" s="29" t="str">
        <f>IF(ISBLANK(A:A),"",VLOOKUP(A:A,Listening[],4,FALSE))</f>
        <v/>
      </c>
      <c r="E47" s="7" t="str">
        <f>IF(ISBLANK(A:A),"",VLOOKUP(A:A,Reading[],3,FALSE))</f>
        <v/>
      </c>
      <c r="F47" s="32" t="str">
        <f>IF(ISBLANK(A:A),"",VLOOKUP(A:A,Reading[],4,FALSE))</f>
        <v/>
      </c>
      <c r="G4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47" s="9" t="str">
        <f>IF(ISBLANK(A:A)," ",VLOOKUP(D:D,Feedback!A:D,2,FALSE))</f>
        <v xml:space="preserve"> </v>
      </c>
      <c r="I47" s="9" t="str">
        <f>IF(ISBLANK(A:A)," ",VLOOKUP(F:F,Feedback!A:D,3,FALSE))</f>
        <v xml:space="preserve"> </v>
      </c>
      <c r="J47" s="9" t="str">
        <f>IF(ISBLANK(A:A)," ",VLOOKUP(G:G,Feedback!A:D,4,FALSE))</f>
        <v xml:space="preserve"> </v>
      </c>
      <c r="K47" s="23"/>
    </row>
    <row r="48" spans="1:11" ht="88.5" customHeight="1" x14ac:dyDescent="0.25">
      <c r="A48" s="9"/>
      <c r="B48" s="17" t="str">
        <f>IF(ISBLANK(A:A),"",VLOOKUP(A:A,Listening[],2,FALSE))</f>
        <v/>
      </c>
      <c r="C48" s="7" t="str">
        <f>IF(ISBLANK(A:A),"",VLOOKUP(A:A,Listening[],3,FALSE))</f>
        <v/>
      </c>
      <c r="D48" s="29" t="str">
        <f>IF(ISBLANK(A:A),"",VLOOKUP(A:A,Listening[],4,FALSE))</f>
        <v/>
      </c>
      <c r="E48" s="7" t="str">
        <f>IF(ISBLANK(A:A),"",VLOOKUP(A:A,Reading[],3,FALSE))</f>
        <v/>
      </c>
      <c r="F48" s="32" t="str">
        <f>IF(ISBLANK(A:A),"",VLOOKUP(A:A,Reading[],4,FALSE))</f>
        <v/>
      </c>
      <c r="G4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48" s="9" t="str">
        <f>IF(ISBLANK(A:A)," ",VLOOKUP(D:D,Feedback!A:D,2,FALSE))</f>
        <v xml:space="preserve"> </v>
      </c>
      <c r="I48" s="9" t="str">
        <f>IF(ISBLANK(A:A)," ",VLOOKUP(F:F,Feedback!A:D,3,FALSE))</f>
        <v xml:space="preserve"> </v>
      </c>
      <c r="J48" s="9" t="str">
        <f>IF(ISBLANK(A:A)," ",VLOOKUP(G:G,Feedback!A:D,4,FALSE))</f>
        <v xml:space="preserve"> </v>
      </c>
      <c r="K48" s="23"/>
    </row>
    <row r="49" spans="1:11" ht="88.5" customHeight="1" x14ac:dyDescent="0.25">
      <c r="A49" s="9"/>
      <c r="B49" s="17" t="str">
        <f>IF(ISBLANK(A:A),"",VLOOKUP(A:A,Listening[],2,FALSE))</f>
        <v/>
      </c>
      <c r="C49" s="7" t="str">
        <f>IF(ISBLANK(A:A),"",VLOOKUP(A:A,Listening[],3,FALSE))</f>
        <v/>
      </c>
      <c r="D49" s="29" t="str">
        <f>IF(ISBLANK(A:A),"",VLOOKUP(A:A,Listening[],4,FALSE))</f>
        <v/>
      </c>
      <c r="E49" s="7" t="str">
        <f>IF(ISBLANK(A:A),"",VLOOKUP(A:A,Reading[],3,FALSE))</f>
        <v/>
      </c>
      <c r="F49" s="32" t="str">
        <f>IF(ISBLANK(A:A),"",VLOOKUP(A:A,Reading[],4,FALSE))</f>
        <v/>
      </c>
      <c r="G4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49" s="9" t="str">
        <f>IF(ISBLANK(A:A)," ",VLOOKUP(D:D,Feedback!A:D,2,FALSE))</f>
        <v xml:space="preserve"> </v>
      </c>
      <c r="I49" s="9" t="str">
        <f>IF(ISBLANK(A:A)," ",VLOOKUP(F:F,Feedback!A:D,3,FALSE))</f>
        <v xml:space="preserve"> </v>
      </c>
      <c r="J49" s="9" t="str">
        <f>IF(ISBLANK(A:A)," ",VLOOKUP(G:G,Feedback!A:D,4,FALSE))</f>
        <v xml:space="preserve"> </v>
      </c>
      <c r="K49" s="23"/>
    </row>
    <row r="50" spans="1:11" ht="88.5" customHeight="1" x14ac:dyDescent="0.25">
      <c r="A50" s="9"/>
      <c r="B50" s="17" t="str">
        <f>IF(ISBLANK(A:A),"",VLOOKUP(A:A,Listening[],2,FALSE))</f>
        <v/>
      </c>
      <c r="C50" s="7" t="str">
        <f>IF(ISBLANK(A:A),"",VLOOKUP(A:A,Listening[],3,FALSE))</f>
        <v/>
      </c>
      <c r="D50" s="29" t="str">
        <f>IF(ISBLANK(A:A),"",VLOOKUP(A:A,Listening[],4,FALSE))</f>
        <v/>
      </c>
      <c r="E50" s="7" t="str">
        <f>IF(ISBLANK(A:A),"",VLOOKUP(A:A,Reading[],3,FALSE))</f>
        <v/>
      </c>
      <c r="F50" s="32" t="str">
        <f>IF(ISBLANK(A:A),"",VLOOKUP(A:A,Reading[],4,FALSE))</f>
        <v/>
      </c>
      <c r="G5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50" s="9" t="str">
        <f>IF(ISBLANK(A:A)," ",VLOOKUP(D:D,Feedback!A:D,2,FALSE))</f>
        <v xml:space="preserve"> </v>
      </c>
      <c r="I50" s="9" t="str">
        <f>IF(ISBLANK(A:A)," ",VLOOKUP(F:F,Feedback!A:D,3,FALSE))</f>
        <v xml:space="preserve"> </v>
      </c>
      <c r="J50" s="9" t="str">
        <f>IF(ISBLANK(A:A)," ",VLOOKUP(G:G,Feedback!A:D,4,FALSE))</f>
        <v xml:space="preserve"> </v>
      </c>
      <c r="K50" s="23"/>
    </row>
    <row r="51" spans="1:11" ht="88.5" customHeight="1" x14ac:dyDescent="0.25">
      <c r="A51" s="9"/>
      <c r="B51" s="17" t="str">
        <f>IF(ISBLANK(A:A),"",VLOOKUP(A:A,Listening[],2,FALSE))</f>
        <v/>
      </c>
      <c r="C51" s="7" t="str">
        <f>IF(ISBLANK(A:A),"",VLOOKUP(A:A,Listening[],3,FALSE))</f>
        <v/>
      </c>
      <c r="D51" s="29" t="str">
        <f>IF(ISBLANK(A:A),"",VLOOKUP(A:A,Listening[],4,FALSE))</f>
        <v/>
      </c>
      <c r="E51" s="7" t="str">
        <f>IF(ISBLANK(A:A),"",VLOOKUP(A:A,Reading[],3,FALSE))</f>
        <v/>
      </c>
      <c r="F51" s="32" t="str">
        <f>IF(ISBLANK(A:A),"",VLOOKUP(A:A,Reading[],4,FALSE))</f>
        <v/>
      </c>
      <c r="G5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51" s="9" t="str">
        <f>IF(ISBLANK(A:A)," ",VLOOKUP(D:D,Feedback!A:D,2,FALSE))</f>
        <v xml:space="preserve"> </v>
      </c>
      <c r="I51" s="9" t="str">
        <f>IF(ISBLANK(A:A)," ",VLOOKUP(F:F,Feedback!A:D,3,FALSE))</f>
        <v xml:space="preserve"> </v>
      </c>
      <c r="J51" s="9" t="str">
        <f>IF(ISBLANK(A:A)," ",VLOOKUP(G:G,Feedback!A:D,4,FALSE))</f>
        <v xml:space="preserve"> </v>
      </c>
      <c r="K51" s="23"/>
    </row>
    <row r="52" spans="1:11" ht="88.5" customHeight="1" x14ac:dyDescent="0.25">
      <c r="A52" s="9"/>
      <c r="B52" s="17" t="str">
        <f>IF(ISBLANK(A:A),"",VLOOKUP(A:A,Listening[],2,FALSE))</f>
        <v/>
      </c>
      <c r="C52" s="7" t="str">
        <f>IF(ISBLANK(A:A),"",VLOOKUP(A:A,Listening[],3,FALSE))</f>
        <v/>
      </c>
      <c r="D52" s="29" t="str">
        <f>IF(ISBLANK(A:A),"",VLOOKUP(A:A,Listening[],4,FALSE))</f>
        <v/>
      </c>
      <c r="E52" s="7" t="str">
        <f>IF(ISBLANK(A:A),"",VLOOKUP(A:A,Reading[],3,FALSE))</f>
        <v/>
      </c>
      <c r="F52" s="32" t="str">
        <f>IF(ISBLANK(A:A),"",VLOOKUP(A:A,Reading[],4,FALSE))</f>
        <v/>
      </c>
      <c r="G5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52" s="9" t="str">
        <f>IF(ISBLANK(A:A)," ",VLOOKUP(D:D,Feedback!A:D,2,FALSE))</f>
        <v xml:space="preserve"> </v>
      </c>
      <c r="I52" s="9" t="str">
        <f>IF(ISBLANK(A:A)," ",VLOOKUP(F:F,Feedback!A:D,3,FALSE))</f>
        <v xml:space="preserve"> </v>
      </c>
      <c r="J52" s="9" t="str">
        <f>IF(ISBLANK(A:A)," ",VLOOKUP(G:G,Feedback!A:D,4,FALSE))</f>
        <v xml:space="preserve"> </v>
      </c>
      <c r="K52" s="23"/>
    </row>
    <row r="53" spans="1:11" ht="88.5" customHeight="1" x14ac:dyDescent="0.25">
      <c r="A53" s="9"/>
      <c r="B53" s="17" t="str">
        <f>IF(ISBLANK(A:A),"",VLOOKUP(A:A,Listening[],2,FALSE))</f>
        <v/>
      </c>
      <c r="C53" s="7" t="str">
        <f>IF(ISBLANK(A:A),"",VLOOKUP(A:A,Listening[],3,FALSE))</f>
        <v/>
      </c>
      <c r="D53" s="29" t="str">
        <f>IF(ISBLANK(A:A),"",VLOOKUP(A:A,Listening[],4,FALSE))</f>
        <v/>
      </c>
      <c r="E53" s="7" t="str">
        <f>IF(ISBLANK(A:A),"",VLOOKUP(A:A,Reading[],3,FALSE))</f>
        <v/>
      </c>
      <c r="F53" s="32" t="str">
        <f>IF(ISBLANK(A:A),"",VLOOKUP(A:A,Reading[],4,FALSE))</f>
        <v/>
      </c>
      <c r="G5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53" s="9" t="str">
        <f>IF(ISBLANK(A:A)," ",VLOOKUP(D:D,Feedback!A:D,2,FALSE))</f>
        <v xml:space="preserve"> </v>
      </c>
      <c r="I53" s="9" t="str">
        <f>IF(ISBLANK(A:A)," ",VLOOKUP(F:F,Feedback!A:D,3,FALSE))</f>
        <v xml:space="preserve"> </v>
      </c>
      <c r="J53" s="9" t="str">
        <f>IF(ISBLANK(A:A)," ",VLOOKUP(G:G,Feedback!A:D,4,FALSE))</f>
        <v xml:space="preserve"> </v>
      </c>
      <c r="K53" s="23"/>
    </row>
    <row r="54" spans="1:11" ht="88.5" customHeight="1" x14ac:dyDescent="0.25">
      <c r="A54" s="9"/>
      <c r="B54" s="17" t="str">
        <f>IF(ISBLANK(A:A),"",VLOOKUP(A:A,Listening[],2,FALSE))</f>
        <v/>
      </c>
      <c r="C54" s="7" t="str">
        <f>IF(ISBLANK(A:A),"",VLOOKUP(A:A,Listening[],3,FALSE))</f>
        <v/>
      </c>
      <c r="D54" s="29" t="str">
        <f>IF(ISBLANK(A:A),"",VLOOKUP(A:A,Listening[],4,FALSE))</f>
        <v/>
      </c>
      <c r="E54" s="7" t="str">
        <f>IF(ISBLANK(A:A),"",VLOOKUP(A:A,Reading[],3,FALSE))</f>
        <v/>
      </c>
      <c r="F54" s="32" t="str">
        <f>IF(ISBLANK(A:A),"",VLOOKUP(A:A,Reading[],4,FALSE))</f>
        <v/>
      </c>
      <c r="G5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54" s="9" t="str">
        <f>IF(ISBLANK(A:A)," ",VLOOKUP(D:D,Feedback!A:D,2,FALSE))</f>
        <v xml:space="preserve"> </v>
      </c>
      <c r="I54" s="9" t="str">
        <f>IF(ISBLANK(A:A)," ",VLOOKUP(F:F,Feedback!A:D,3,FALSE))</f>
        <v xml:space="preserve"> </v>
      </c>
      <c r="J54" s="9" t="str">
        <f>IF(ISBLANK(A:A)," ",VLOOKUP(G:G,Feedback!A:D,4,FALSE))</f>
        <v xml:space="preserve"> </v>
      </c>
      <c r="K54" s="23"/>
    </row>
    <row r="55" spans="1:11" ht="88.5" customHeight="1" x14ac:dyDescent="0.25">
      <c r="A55" s="9"/>
      <c r="B55" s="17" t="str">
        <f>IF(ISBLANK(A:A),"",VLOOKUP(A:A,Listening[],2,FALSE))</f>
        <v/>
      </c>
      <c r="C55" s="7" t="str">
        <f>IF(ISBLANK(A:A),"",VLOOKUP(A:A,Listening[],3,FALSE))</f>
        <v/>
      </c>
      <c r="D55" s="29" t="str">
        <f>IF(ISBLANK(A:A),"",VLOOKUP(A:A,Listening[],4,FALSE))</f>
        <v/>
      </c>
      <c r="E55" s="7" t="str">
        <f>IF(ISBLANK(A:A),"",VLOOKUP(A:A,Reading[],3,FALSE))</f>
        <v/>
      </c>
      <c r="F55" s="32" t="str">
        <f>IF(ISBLANK(A:A),"",VLOOKUP(A:A,Reading[],4,FALSE))</f>
        <v/>
      </c>
      <c r="G5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55" s="9" t="str">
        <f>IF(ISBLANK(A:A)," ",VLOOKUP(D:D,Feedback!A:D,2,FALSE))</f>
        <v xml:space="preserve"> </v>
      </c>
      <c r="I55" s="9" t="str">
        <f>IF(ISBLANK(A:A)," ",VLOOKUP(F:F,Feedback!A:D,3,FALSE))</f>
        <v xml:space="preserve"> </v>
      </c>
      <c r="J55" s="9" t="str">
        <f>IF(ISBLANK(A:A)," ",VLOOKUP(G:G,Feedback!A:D,4,FALSE))</f>
        <v xml:space="preserve"> </v>
      </c>
      <c r="K55" s="23"/>
    </row>
    <row r="56" spans="1:11" ht="88.5" customHeight="1" x14ac:dyDescent="0.25">
      <c r="A56" s="9"/>
      <c r="B56" s="17" t="str">
        <f>IF(ISBLANK(A:A),"",VLOOKUP(A:A,Listening[],2,FALSE))</f>
        <v/>
      </c>
      <c r="C56" s="7" t="str">
        <f>IF(ISBLANK(A:A),"",VLOOKUP(A:A,Listening[],3,FALSE))</f>
        <v/>
      </c>
      <c r="D56" s="29" t="str">
        <f>IF(ISBLANK(A:A),"",VLOOKUP(A:A,Listening[],4,FALSE))</f>
        <v/>
      </c>
      <c r="E56" s="7" t="str">
        <f>IF(ISBLANK(A:A),"",VLOOKUP(A:A,Reading[],3,FALSE))</f>
        <v/>
      </c>
      <c r="F56" s="32" t="str">
        <f>IF(ISBLANK(A:A),"",VLOOKUP(A:A,Reading[],4,FALSE))</f>
        <v/>
      </c>
      <c r="G5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56" s="9" t="str">
        <f>IF(ISBLANK(A:A)," ",VLOOKUP(D:D,Feedback!A:D,2,FALSE))</f>
        <v xml:space="preserve"> </v>
      </c>
      <c r="I56" s="9" t="str">
        <f>IF(ISBLANK(A:A)," ",VLOOKUP(F:F,Feedback!A:D,3,FALSE))</f>
        <v xml:space="preserve"> </v>
      </c>
      <c r="J56" s="9" t="str">
        <f>IF(ISBLANK(A:A)," ",VLOOKUP(G:G,Feedback!A:D,4,FALSE))</f>
        <v xml:space="preserve"> </v>
      </c>
      <c r="K56" s="23"/>
    </row>
    <row r="57" spans="1:11" ht="88.5" customHeight="1" x14ac:dyDescent="0.25">
      <c r="A57" s="9"/>
      <c r="B57" s="17" t="str">
        <f>IF(ISBLANK(A:A),"",VLOOKUP(A:A,Listening[],2,FALSE))</f>
        <v/>
      </c>
      <c r="C57" s="7" t="str">
        <f>IF(ISBLANK(A:A),"",VLOOKUP(A:A,Listening[],3,FALSE))</f>
        <v/>
      </c>
      <c r="D57" s="29" t="str">
        <f>IF(ISBLANK(A:A),"",VLOOKUP(A:A,Listening[],4,FALSE))</f>
        <v/>
      </c>
      <c r="E57" s="7" t="str">
        <f>IF(ISBLANK(A:A),"",VLOOKUP(A:A,Reading[],3,FALSE))</f>
        <v/>
      </c>
      <c r="F57" s="32" t="str">
        <f>IF(ISBLANK(A:A),"",VLOOKUP(A:A,Reading[],4,FALSE))</f>
        <v/>
      </c>
      <c r="G5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57" s="9" t="str">
        <f>IF(ISBLANK(A:A)," ",VLOOKUP(D:D,Feedback!A:D,2,FALSE))</f>
        <v xml:space="preserve"> </v>
      </c>
      <c r="I57" s="9" t="str">
        <f>IF(ISBLANK(A:A)," ",VLOOKUP(F:F,Feedback!A:D,3,FALSE))</f>
        <v xml:space="preserve"> </v>
      </c>
      <c r="J57" s="9" t="str">
        <f>IF(ISBLANK(A:A)," ",VLOOKUP(G:G,Feedback!A:D,4,FALSE))</f>
        <v xml:space="preserve"> </v>
      </c>
      <c r="K57" s="23"/>
    </row>
    <row r="58" spans="1:11" ht="88.5" customHeight="1" x14ac:dyDescent="0.25">
      <c r="A58" s="9"/>
      <c r="B58" s="17" t="str">
        <f>IF(ISBLANK(A:A),"",VLOOKUP(A:A,Listening[],2,FALSE))</f>
        <v/>
      </c>
      <c r="C58" s="7" t="str">
        <f>IF(ISBLANK(A:A),"",VLOOKUP(A:A,Listening[],3,FALSE))</f>
        <v/>
      </c>
      <c r="D58" s="29" t="str">
        <f>IF(ISBLANK(A:A),"",VLOOKUP(A:A,Listening[],4,FALSE))</f>
        <v/>
      </c>
      <c r="E58" s="7" t="str">
        <f>IF(ISBLANK(A:A),"",VLOOKUP(A:A,Reading[],3,FALSE))</f>
        <v/>
      </c>
      <c r="F58" s="32" t="str">
        <f>IF(ISBLANK(A:A),"",VLOOKUP(A:A,Reading[],4,FALSE))</f>
        <v/>
      </c>
      <c r="G5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58" s="9" t="str">
        <f>IF(ISBLANK(A:A)," ",VLOOKUP(D:D,Feedback!A:D,2,FALSE))</f>
        <v xml:space="preserve"> </v>
      </c>
      <c r="I58" s="9" t="str">
        <f>IF(ISBLANK(A:A)," ",VLOOKUP(F:F,Feedback!A:D,3,FALSE))</f>
        <v xml:space="preserve"> </v>
      </c>
      <c r="J58" s="9" t="str">
        <f>IF(ISBLANK(A:A)," ",VLOOKUP(G:G,Feedback!A:D,4,FALSE))</f>
        <v xml:space="preserve"> </v>
      </c>
      <c r="K58" s="23"/>
    </row>
    <row r="59" spans="1:11" ht="88.5" customHeight="1" x14ac:dyDescent="0.25">
      <c r="A59" s="9"/>
      <c r="B59" s="17" t="str">
        <f>IF(ISBLANK(A:A),"",VLOOKUP(A:A,Listening[],2,FALSE))</f>
        <v/>
      </c>
      <c r="C59" s="7" t="str">
        <f>IF(ISBLANK(A:A),"",VLOOKUP(A:A,Listening[],3,FALSE))</f>
        <v/>
      </c>
      <c r="D59" s="29" t="str">
        <f>IF(ISBLANK(A:A),"",VLOOKUP(A:A,Listening[],4,FALSE))</f>
        <v/>
      </c>
      <c r="E59" s="7" t="str">
        <f>IF(ISBLANK(A:A),"",VLOOKUP(A:A,Reading[],3,FALSE))</f>
        <v/>
      </c>
      <c r="F59" s="32" t="str">
        <f>IF(ISBLANK(A:A),"",VLOOKUP(A:A,Reading[],4,FALSE))</f>
        <v/>
      </c>
      <c r="G5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59" s="9" t="str">
        <f>IF(ISBLANK(A:A)," ",VLOOKUP(D:D,Feedback!A:D,2,FALSE))</f>
        <v xml:space="preserve"> </v>
      </c>
      <c r="I59" s="9" t="str">
        <f>IF(ISBLANK(A:A)," ",VLOOKUP(F:F,Feedback!A:D,3,FALSE))</f>
        <v xml:space="preserve"> </v>
      </c>
      <c r="J59" s="9" t="str">
        <f>IF(ISBLANK(A:A)," ",VLOOKUP(G:G,Feedback!A:D,4,FALSE))</f>
        <v xml:space="preserve"> </v>
      </c>
      <c r="K59" s="23"/>
    </row>
    <row r="60" spans="1:11" ht="88.5" customHeight="1" x14ac:dyDescent="0.25">
      <c r="A60" s="9"/>
      <c r="B60" s="17" t="str">
        <f>IF(ISBLANK(A:A),"",VLOOKUP(A:A,Listening[],2,FALSE))</f>
        <v/>
      </c>
      <c r="C60" s="7" t="str">
        <f>IF(ISBLANK(A:A),"",VLOOKUP(A:A,Listening[],3,FALSE))</f>
        <v/>
      </c>
      <c r="D60" s="29" t="str">
        <f>IF(ISBLANK(A:A),"",VLOOKUP(A:A,Listening[],4,FALSE))</f>
        <v/>
      </c>
      <c r="E60" s="7" t="str">
        <f>IF(ISBLANK(A:A),"",VLOOKUP(A:A,Reading[],3,FALSE))</f>
        <v/>
      </c>
      <c r="F60" s="32" t="str">
        <f>IF(ISBLANK(A:A),"",VLOOKUP(A:A,Reading[],4,FALSE))</f>
        <v/>
      </c>
      <c r="G6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60" s="9" t="str">
        <f>IF(ISBLANK(A:A)," ",VLOOKUP(D:D,Feedback!A:D,2,FALSE))</f>
        <v xml:space="preserve"> </v>
      </c>
      <c r="I60" s="9" t="str">
        <f>IF(ISBLANK(A:A)," ",VLOOKUP(F:F,Feedback!A:D,3,FALSE))</f>
        <v xml:space="preserve"> </v>
      </c>
      <c r="J60" s="9" t="str">
        <f>IF(ISBLANK(A:A)," ",VLOOKUP(G:G,Feedback!A:D,4,FALSE))</f>
        <v xml:space="preserve"> </v>
      </c>
      <c r="K60" s="23"/>
    </row>
    <row r="61" spans="1:11" ht="88.5" customHeight="1" x14ac:dyDescent="0.25">
      <c r="A61" s="9"/>
      <c r="B61" s="17" t="str">
        <f>IF(ISBLANK(A:A),"",VLOOKUP(A:A,Listening[],2,FALSE))</f>
        <v/>
      </c>
      <c r="C61" s="7" t="str">
        <f>IF(ISBLANK(A:A),"",VLOOKUP(A:A,Listening[],3,FALSE))</f>
        <v/>
      </c>
      <c r="D61" s="29" t="str">
        <f>IF(ISBLANK(A:A),"",VLOOKUP(A:A,Listening[],4,FALSE))</f>
        <v/>
      </c>
      <c r="E61" s="7" t="str">
        <f>IF(ISBLANK(A:A),"",VLOOKUP(A:A,Reading[],3,FALSE))</f>
        <v/>
      </c>
      <c r="F61" s="32" t="str">
        <f>IF(ISBLANK(A:A),"",VLOOKUP(A:A,Reading[],4,FALSE))</f>
        <v/>
      </c>
      <c r="G6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61" s="9" t="str">
        <f>IF(ISBLANK(A:A)," ",VLOOKUP(D:D,Feedback!A:D,2,FALSE))</f>
        <v xml:space="preserve"> </v>
      </c>
      <c r="I61" s="9" t="str">
        <f>IF(ISBLANK(A:A)," ",VLOOKUP(F:F,Feedback!A:D,3,FALSE))</f>
        <v xml:space="preserve"> </v>
      </c>
      <c r="J61" s="9" t="str">
        <f>IF(ISBLANK(A:A)," ",VLOOKUP(G:G,Feedback!A:D,4,FALSE))</f>
        <v xml:space="preserve"> </v>
      </c>
      <c r="K61" s="23"/>
    </row>
    <row r="62" spans="1:11" ht="88.5" customHeight="1" x14ac:dyDescent="0.25">
      <c r="A62" s="9"/>
      <c r="B62" s="17" t="str">
        <f>IF(ISBLANK(A:A),"",VLOOKUP(A:A,Listening[],2,FALSE))</f>
        <v/>
      </c>
      <c r="C62" s="7" t="str">
        <f>IF(ISBLANK(A:A),"",VLOOKUP(A:A,Listening[],3,FALSE))</f>
        <v/>
      </c>
      <c r="D62" s="29" t="str">
        <f>IF(ISBLANK(A:A),"",VLOOKUP(A:A,Listening[],4,FALSE))</f>
        <v/>
      </c>
      <c r="E62" s="7" t="str">
        <f>IF(ISBLANK(A:A),"",VLOOKUP(A:A,Reading[],3,FALSE))</f>
        <v/>
      </c>
      <c r="F62" s="32" t="str">
        <f>IF(ISBLANK(A:A),"",VLOOKUP(A:A,Reading[],4,FALSE))</f>
        <v/>
      </c>
      <c r="G6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62" s="9" t="str">
        <f>IF(ISBLANK(A:A)," ",VLOOKUP(D:D,Feedback!A:D,2,FALSE))</f>
        <v xml:space="preserve"> </v>
      </c>
      <c r="I62" s="9" t="str">
        <f>IF(ISBLANK(A:A)," ",VLOOKUP(F:F,Feedback!A:D,3,FALSE))</f>
        <v xml:space="preserve"> </v>
      </c>
      <c r="J62" s="9" t="str">
        <f>IF(ISBLANK(A:A)," ",VLOOKUP(G:G,Feedback!A:D,4,FALSE))</f>
        <v xml:space="preserve"> </v>
      </c>
      <c r="K62" s="23"/>
    </row>
    <row r="63" spans="1:11" ht="88.5" customHeight="1" x14ac:dyDescent="0.25">
      <c r="A63" s="9"/>
      <c r="B63" s="17" t="str">
        <f>IF(ISBLANK(A:A),"",VLOOKUP(A:A,Listening[],2,FALSE))</f>
        <v/>
      </c>
      <c r="C63" s="7" t="str">
        <f>IF(ISBLANK(A:A),"",VLOOKUP(A:A,Listening[],3,FALSE))</f>
        <v/>
      </c>
      <c r="D63" s="29" t="str">
        <f>IF(ISBLANK(A:A),"",VLOOKUP(A:A,Listening[],4,FALSE))</f>
        <v/>
      </c>
      <c r="E63" s="7" t="str">
        <f>IF(ISBLANK(A:A),"",VLOOKUP(A:A,Reading[],3,FALSE))</f>
        <v/>
      </c>
      <c r="F63" s="32" t="str">
        <f>IF(ISBLANK(A:A),"",VLOOKUP(A:A,Reading[],4,FALSE))</f>
        <v/>
      </c>
      <c r="G6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63" s="9" t="str">
        <f>IF(ISBLANK(A:A)," ",VLOOKUP(D:D,Feedback!A:D,2,FALSE))</f>
        <v xml:space="preserve"> </v>
      </c>
      <c r="I63" s="9" t="str">
        <f>IF(ISBLANK(A:A)," ",VLOOKUP(F:F,Feedback!A:D,3,FALSE))</f>
        <v xml:space="preserve"> </v>
      </c>
      <c r="J63" s="9" t="str">
        <f>IF(ISBLANK(A:A)," ",VLOOKUP(G:G,Feedback!A:D,4,FALSE))</f>
        <v xml:space="preserve"> </v>
      </c>
      <c r="K63" s="23"/>
    </row>
    <row r="64" spans="1:11" ht="88.5" customHeight="1" x14ac:dyDescent="0.25">
      <c r="A64" s="9"/>
      <c r="B64" s="17" t="str">
        <f>IF(ISBLANK(A:A),"",VLOOKUP(A:A,Listening[],2,FALSE))</f>
        <v/>
      </c>
      <c r="C64" s="7" t="str">
        <f>IF(ISBLANK(A:A),"",VLOOKUP(A:A,Listening[],3,FALSE))</f>
        <v/>
      </c>
      <c r="D64" s="29" t="str">
        <f>IF(ISBLANK(A:A),"",VLOOKUP(A:A,Listening[],4,FALSE))</f>
        <v/>
      </c>
      <c r="E64" s="7" t="str">
        <f>IF(ISBLANK(A:A),"",VLOOKUP(A:A,Reading[],3,FALSE))</f>
        <v/>
      </c>
      <c r="F64" s="32" t="str">
        <f>IF(ISBLANK(A:A),"",VLOOKUP(A:A,Reading[],4,FALSE))</f>
        <v/>
      </c>
      <c r="G6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64" s="9" t="str">
        <f>IF(ISBLANK(A:A)," ",VLOOKUP(D:D,Feedback!A:D,2,FALSE))</f>
        <v xml:space="preserve"> </v>
      </c>
      <c r="I64" s="9" t="str">
        <f>IF(ISBLANK(A:A)," ",VLOOKUP(F:F,Feedback!A:D,3,FALSE))</f>
        <v xml:space="preserve"> </v>
      </c>
      <c r="J64" s="9" t="str">
        <f>IF(ISBLANK(A:A)," ",VLOOKUP(G:G,Feedback!A:D,4,FALSE))</f>
        <v xml:space="preserve"> </v>
      </c>
      <c r="K64" s="23"/>
    </row>
    <row r="65" spans="1:11" ht="88.5" customHeight="1" x14ac:dyDescent="0.25">
      <c r="A65" s="9"/>
      <c r="B65" s="17" t="str">
        <f>IF(ISBLANK(A:A),"",VLOOKUP(A:A,Listening[],2,FALSE))</f>
        <v/>
      </c>
      <c r="C65" s="7" t="str">
        <f>IF(ISBLANK(A:A),"",VLOOKUP(A:A,Listening[],3,FALSE))</f>
        <v/>
      </c>
      <c r="D65" s="29" t="str">
        <f>IF(ISBLANK(A:A),"",VLOOKUP(A:A,Listening[],4,FALSE))</f>
        <v/>
      </c>
      <c r="E65" s="7" t="str">
        <f>IF(ISBLANK(A:A),"",VLOOKUP(A:A,Reading[],3,FALSE))</f>
        <v/>
      </c>
      <c r="F65" s="32" t="str">
        <f>IF(ISBLANK(A:A),"",VLOOKUP(A:A,Reading[],4,FALSE))</f>
        <v/>
      </c>
      <c r="G6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65" s="9" t="str">
        <f>IF(ISBLANK(A:A)," ",VLOOKUP(D:D,Feedback!A:D,2,FALSE))</f>
        <v xml:space="preserve"> </v>
      </c>
      <c r="I65" s="9" t="str">
        <f>IF(ISBLANK(A:A)," ",VLOOKUP(F:F,Feedback!A:D,3,FALSE))</f>
        <v xml:space="preserve"> </v>
      </c>
      <c r="J65" s="9" t="str">
        <f>IF(ISBLANK(A:A)," ",VLOOKUP(G:G,Feedback!A:D,4,FALSE))</f>
        <v xml:space="preserve"> </v>
      </c>
      <c r="K65" s="23"/>
    </row>
    <row r="66" spans="1:11" ht="88.5" customHeight="1" x14ac:dyDescent="0.25">
      <c r="A66" s="9"/>
      <c r="B66" s="17" t="str">
        <f>IF(ISBLANK(A:A),"",VLOOKUP(A:A,Listening[],2,FALSE))</f>
        <v/>
      </c>
      <c r="C66" s="7" t="str">
        <f>IF(ISBLANK(A:A),"",VLOOKUP(A:A,Listening[],3,FALSE))</f>
        <v/>
      </c>
      <c r="D66" s="29" t="str">
        <f>IF(ISBLANK(A:A),"",VLOOKUP(A:A,Listening[],4,FALSE))</f>
        <v/>
      </c>
      <c r="E66" s="7" t="str">
        <f>IF(ISBLANK(A:A),"",VLOOKUP(A:A,Reading[],3,FALSE))</f>
        <v/>
      </c>
      <c r="F66" s="32" t="str">
        <f>IF(ISBLANK(A:A),"",VLOOKUP(A:A,Reading[],4,FALSE))</f>
        <v/>
      </c>
      <c r="G6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66" s="9" t="str">
        <f>IF(ISBLANK(A:A)," ",VLOOKUP(D:D,Feedback!A:D,2,FALSE))</f>
        <v xml:space="preserve"> </v>
      </c>
      <c r="I66" s="9" t="str">
        <f>IF(ISBLANK(A:A)," ",VLOOKUP(F:F,Feedback!A:D,3,FALSE))</f>
        <v xml:space="preserve"> </v>
      </c>
      <c r="J66" s="9" t="str">
        <f>IF(ISBLANK(A:A)," ",VLOOKUP(G:G,Feedback!A:D,4,FALSE))</f>
        <v xml:space="preserve"> </v>
      </c>
      <c r="K66" s="23"/>
    </row>
    <row r="67" spans="1:11" ht="88.5" customHeight="1" x14ac:dyDescent="0.25">
      <c r="A67" s="9"/>
      <c r="B67" s="17" t="str">
        <f>IF(ISBLANK(A:A),"",VLOOKUP(A:A,Listening[],2,FALSE))</f>
        <v/>
      </c>
      <c r="C67" s="7" t="str">
        <f>IF(ISBLANK(A:A),"",VLOOKUP(A:A,Listening[],3,FALSE))</f>
        <v/>
      </c>
      <c r="D67" s="29" t="str">
        <f>IF(ISBLANK(A:A),"",VLOOKUP(A:A,Listening[],4,FALSE))</f>
        <v/>
      </c>
      <c r="E67" s="7" t="str">
        <f>IF(ISBLANK(A:A),"",VLOOKUP(A:A,Reading[],3,FALSE))</f>
        <v/>
      </c>
      <c r="F67" s="32" t="str">
        <f>IF(ISBLANK(A:A),"",VLOOKUP(A:A,Reading[],4,FALSE))</f>
        <v/>
      </c>
      <c r="G6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67" s="9" t="str">
        <f>IF(ISBLANK(A:A)," ",VLOOKUP(D:D,Feedback!A:D,2,FALSE))</f>
        <v xml:space="preserve"> </v>
      </c>
      <c r="I67" s="9" t="str">
        <f>IF(ISBLANK(A:A)," ",VLOOKUP(F:F,Feedback!A:D,3,FALSE))</f>
        <v xml:space="preserve"> </v>
      </c>
      <c r="J67" s="9" t="str">
        <f>IF(ISBLANK(A:A)," ",VLOOKUP(G:G,Feedback!A:D,4,FALSE))</f>
        <v xml:space="preserve"> </v>
      </c>
      <c r="K67" s="23"/>
    </row>
    <row r="68" spans="1:11" ht="88.5" customHeight="1" x14ac:dyDescent="0.25">
      <c r="A68" s="9"/>
      <c r="B68" s="17" t="str">
        <f>IF(ISBLANK(A:A),"",VLOOKUP(A:A,Listening[],2,FALSE))</f>
        <v/>
      </c>
      <c r="C68" s="7" t="str">
        <f>IF(ISBLANK(A:A),"",VLOOKUP(A:A,Listening[],3,FALSE))</f>
        <v/>
      </c>
      <c r="D68" s="29" t="str">
        <f>IF(ISBLANK(A:A),"",VLOOKUP(A:A,Listening[],4,FALSE))</f>
        <v/>
      </c>
      <c r="E68" s="7" t="str">
        <f>IF(ISBLANK(A:A),"",VLOOKUP(A:A,Reading[],3,FALSE))</f>
        <v/>
      </c>
      <c r="F68" s="32" t="str">
        <f>IF(ISBLANK(A:A),"",VLOOKUP(A:A,Reading[],4,FALSE))</f>
        <v/>
      </c>
      <c r="G6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68" s="9" t="str">
        <f>IF(ISBLANK(A:A)," ",VLOOKUP(D:D,Feedback!A:D,2,FALSE))</f>
        <v xml:space="preserve"> </v>
      </c>
      <c r="I68" s="9" t="str">
        <f>IF(ISBLANK(A:A)," ",VLOOKUP(F:F,Feedback!A:D,3,FALSE))</f>
        <v xml:space="preserve"> </v>
      </c>
      <c r="J68" s="9" t="str">
        <f>IF(ISBLANK(A:A)," ",VLOOKUP(G:G,Feedback!A:D,4,FALSE))</f>
        <v xml:space="preserve"> </v>
      </c>
      <c r="K68" s="23"/>
    </row>
    <row r="69" spans="1:11" ht="88.5" customHeight="1" x14ac:dyDescent="0.25">
      <c r="A69" s="9"/>
      <c r="B69" s="17" t="str">
        <f>IF(ISBLANK(A:A),"",VLOOKUP(A:A,Listening[],2,FALSE))</f>
        <v/>
      </c>
      <c r="C69" s="7" t="str">
        <f>IF(ISBLANK(A:A),"",VLOOKUP(A:A,Listening[],3,FALSE))</f>
        <v/>
      </c>
      <c r="D69" s="29" t="str">
        <f>IF(ISBLANK(A:A),"",VLOOKUP(A:A,Listening[],4,FALSE))</f>
        <v/>
      </c>
      <c r="E69" s="7" t="str">
        <f>IF(ISBLANK(A:A),"",VLOOKUP(A:A,Reading[],3,FALSE))</f>
        <v/>
      </c>
      <c r="F69" s="32" t="str">
        <f>IF(ISBLANK(A:A),"",VLOOKUP(A:A,Reading[],4,FALSE))</f>
        <v/>
      </c>
      <c r="G6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69" s="9" t="str">
        <f>IF(ISBLANK(A:A)," ",VLOOKUP(D:D,Feedback!A:D,2,FALSE))</f>
        <v xml:space="preserve"> </v>
      </c>
      <c r="I69" s="9" t="str">
        <f>IF(ISBLANK(A:A)," ",VLOOKUP(F:F,Feedback!A:D,3,FALSE))</f>
        <v xml:space="preserve"> </v>
      </c>
      <c r="J69" s="9" t="str">
        <f>IF(ISBLANK(A:A)," ",VLOOKUP(G:G,Feedback!A:D,4,FALSE))</f>
        <v xml:space="preserve"> </v>
      </c>
      <c r="K69" s="23"/>
    </row>
    <row r="70" spans="1:11" ht="88.5" customHeight="1" x14ac:dyDescent="0.25">
      <c r="A70" s="9"/>
      <c r="B70" s="17" t="str">
        <f>IF(ISBLANK(A:A),"",VLOOKUP(A:A,Listening[],2,FALSE))</f>
        <v/>
      </c>
      <c r="C70" s="7" t="str">
        <f>IF(ISBLANK(A:A),"",VLOOKUP(A:A,Listening[],3,FALSE))</f>
        <v/>
      </c>
      <c r="D70" s="29" t="str">
        <f>IF(ISBLANK(A:A),"",VLOOKUP(A:A,Listening[],4,FALSE))</f>
        <v/>
      </c>
      <c r="E70" s="7" t="str">
        <f>IF(ISBLANK(A:A),"",VLOOKUP(A:A,Reading[],3,FALSE))</f>
        <v/>
      </c>
      <c r="F70" s="32" t="str">
        <f>IF(ISBLANK(A:A),"",VLOOKUP(A:A,Reading[],4,FALSE))</f>
        <v/>
      </c>
      <c r="G7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70" s="9" t="str">
        <f>IF(ISBLANK(A:A)," ",VLOOKUP(D:D,Feedback!A:D,2,FALSE))</f>
        <v xml:space="preserve"> </v>
      </c>
      <c r="I70" s="9" t="str">
        <f>IF(ISBLANK(A:A)," ",VLOOKUP(F:F,Feedback!A:D,3,FALSE))</f>
        <v xml:space="preserve"> </v>
      </c>
      <c r="J70" s="9" t="str">
        <f>IF(ISBLANK(A:A)," ",VLOOKUP(G:G,Feedback!A:D,4,FALSE))</f>
        <v xml:space="preserve"> </v>
      </c>
      <c r="K70" s="23"/>
    </row>
    <row r="71" spans="1:11" ht="88.5" customHeight="1" x14ac:dyDescent="0.25">
      <c r="A71" s="9"/>
      <c r="B71" s="17" t="str">
        <f>IF(ISBLANK(A:A),"",VLOOKUP(A:A,Listening[],2,FALSE))</f>
        <v/>
      </c>
      <c r="C71" s="7" t="str">
        <f>IF(ISBLANK(A:A),"",VLOOKUP(A:A,Listening[],3,FALSE))</f>
        <v/>
      </c>
      <c r="D71" s="29" t="str">
        <f>IF(ISBLANK(A:A),"",VLOOKUP(A:A,Listening[],4,FALSE))</f>
        <v/>
      </c>
      <c r="E71" s="7" t="str">
        <f>IF(ISBLANK(A:A),"",VLOOKUP(A:A,Reading[],3,FALSE))</f>
        <v/>
      </c>
      <c r="F71" s="32" t="str">
        <f>IF(ISBLANK(A:A),"",VLOOKUP(A:A,Reading[],4,FALSE))</f>
        <v/>
      </c>
      <c r="G7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71" s="9" t="str">
        <f>IF(ISBLANK(A:A)," ",VLOOKUP(D:D,Feedback!A:D,2,FALSE))</f>
        <v xml:space="preserve"> </v>
      </c>
      <c r="I71" s="9" t="str">
        <f>IF(ISBLANK(A:A)," ",VLOOKUP(F:F,Feedback!A:D,3,FALSE))</f>
        <v xml:space="preserve"> </v>
      </c>
      <c r="J71" s="9" t="str">
        <f>IF(ISBLANK(A:A)," ",VLOOKUP(G:G,Feedback!A:D,4,FALSE))</f>
        <v xml:space="preserve"> </v>
      </c>
      <c r="K71" s="23"/>
    </row>
    <row r="72" spans="1:11" ht="88.5" customHeight="1" x14ac:dyDescent="0.25">
      <c r="A72" s="9"/>
      <c r="B72" s="17" t="str">
        <f>IF(ISBLANK(A:A),"",VLOOKUP(A:A,Listening[],2,FALSE))</f>
        <v/>
      </c>
      <c r="C72" s="7" t="str">
        <f>IF(ISBLANK(A:A),"",VLOOKUP(A:A,Listening[],3,FALSE))</f>
        <v/>
      </c>
      <c r="D72" s="29" t="str">
        <f>IF(ISBLANK(A:A),"",VLOOKUP(A:A,Listening[],4,FALSE))</f>
        <v/>
      </c>
      <c r="E72" s="7" t="str">
        <f>IF(ISBLANK(A:A),"",VLOOKUP(A:A,Reading[],3,FALSE))</f>
        <v/>
      </c>
      <c r="F72" s="32" t="str">
        <f>IF(ISBLANK(A:A),"",VLOOKUP(A:A,Reading[],4,FALSE))</f>
        <v/>
      </c>
      <c r="G7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72" s="9" t="str">
        <f>IF(ISBLANK(A:A)," ",VLOOKUP(D:D,Feedback!A:D,2,FALSE))</f>
        <v xml:space="preserve"> </v>
      </c>
      <c r="I72" s="9" t="str">
        <f>IF(ISBLANK(A:A)," ",VLOOKUP(F:F,Feedback!A:D,3,FALSE))</f>
        <v xml:space="preserve"> </v>
      </c>
      <c r="J72" s="9" t="str">
        <f>IF(ISBLANK(A:A)," ",VLOOKUP(G:G,Feedback!A:D,4,FALSE))</f>
        <v xml:space="preserve"> </v>
      </c>
      <c r="K72" s="23"/>
    </row>
    <row r="73" spans="1:11" ht="88.5" customHeight="1" x14ac:dyDescent="0.25">
      <c r="A73" s="9"/>
      <c r="B73" s="17" t="str">
        <f>IF(ISBLANK(A:A),"",VLOOKUP(A:A,Listening[],2,FALSE))</f>
        <v/>
      </c>
      <c r="C73" s="7" t="str">
        <f>IF(ISBLANK(A:A),"",VLOOKUP(A:A,Listening[],3,FALSE))</f>
        <v/>
      </c>
      <c r="D73" s="29" t="str">
        <f>IF(ISBLANK(A:A),"",VLOOKUP(A:A,Listening[],4,FALSE))</f>
        <v/>
      </c>
      <c r="E73" s="7" t="str">
        <f>IF(ISBLANK(A:A),"",VLOOKUP(A:A,Reading[],3,FALSE))</f>
        <v/>
      </c>
      <c r="F73" s="32" t="str">
        <f>IF(ISBLANK(A:A),"",VLOOKUP(A:A,Reading[],4,FALSE))</f>
        <v/>
      </c>
      <c r="G7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73" s="9" t="str">
        <f>IF(ISBLANK(A:A)," ",VLOOKUP(D:D,Feedback!A:D,2,FALSE))</f>
        <v xml:space="preserve"> </v>
      </c>
      <c r="I73" s="9" t="str">
        <f>IF(ISBLANK(A:A)," ",VLOOKUP(F:F,Feedback!A:D,3,FALSE))</f>
        <v xml:space="preserve"> </v>
      </c>
      <c r="J73" s="9" t="str">
        <f>IF(ISBLANK(A:A)," ",VLOOKUP(G:G,Feedback!A:D,4,FALSE))</f>
        <v xml:space="preserve"> </v>
      </c>
      <c r="K73" s="23"/>
    </row>
    <row r="74" spans="1:11" ht="88.5" customHeight="1" x14ac:dyDescent="0.25">
      <c r="A74" s="9"/>
      <c r="B74" s="17" t="str">
        <f>IF(ISBLANK(A:A),"",VLOOKUP(A:A,Listening[],2,FALSE))</f>
        <v/>
      </c>
      <c r="C74" s="7" t="str">
        <f>IF(ISBLANK(A:A),"",VLOOKUP(A:A,Listening[],3,FALSE))</f>
        <v/>
      </c>
      <c r="D74" s="29" t="str">
        <f>IF(ISBLANK(A:A),"",VLOOKUP(A:A,Listening[],4,FALSE))</f>
        <v/>
      </c>
      <c r="E74" s="7" t="str">
        <f>IF(ISBLANK(A:A),"",VLOOKUP(A:A,Reading[],3,FALSE))</f>
        <v/>
      </c>
      <c r="F74" s="32" t="str">
        <f>IF(ISBLANK(A:A),"",VLOOKUP(A:A,Reading[],4,FALSE))</f>
        <v/>
      </c>
      <c r="G7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74" s="9" t="str">
        <f>IF(ISBLANK(A:A)," ",VLOOKUP(D:D,Feedback!A:D,2,FALSE))</f>
        <v xml:space="preserve"> </v>
      </c>
      <c r="I74" s="9" t="str">
        <f>IF(ISBLANK(A:A)," ",VLOOKUP(F:F,Feedback!A:D,3,FALSE))</f>
        <v xml:space="preserve"> </v>
      </c>
      <c r="J74" s="9" t="str">
        <f>IF(ISBLANK(A:A)," ",VLOOKUP(G:G,Feedback!A:D,4,FALSE))</f>
        <v xml:space="preserve"> </v>
      </c>
      <c r="K74" s="23"/>
    </row>
    <row r="75" spans="1:11" ht="88.5" customHeight="1" x14ac:dyDescent="0.25">
      <c r="A75" s="9"/>
      <c r="B75" s="17" t="str">
        <f>IF(ISBLANK(A:A),"",VLOOKUP(A:A,Listening[],2,FALSE))</f>
        <v/>
      </c>
      <c r="C75" s="7" t="str">
        <f>IF(ISBLANK(A:A),"",VLOOKUP(A:A,Listening[],3,FALSE))</f>
        <v/>
      </c>
      <c r="D75" s="29" t="str">
        <f>IF(ISBLANK(A:A),"",VLOOKUP(A:A,Listening[],4,FALSE))</f>
        <v/>
      </c>
      <c r="E75" s="7" t="str">
        <f>IF(ISBLANK(A:A),"",VLOOKUP(A:A,Reading[],3,FALSE))</f>
        <v/>
      </c>
      <c r="F75" s="32" t="str">
        <f>IF(ISBLANK(A:A),"",VLOOKUP(A:A,Reading[],4,FALSE))</f>
        <v/>
      </c>
      <c r="G7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75" s="9" t="str">
        <f>IF(ISBLANK(A:A)," ",VLOOKUP(D:D,Feedback!A:D,2,FALSE))</f>
        <v xml:space="preserve"> </v>
      </c>
      <c r="I75" s="9" t="str">
        <f>IF(ISBLANK(A:A)," ",VLOOKUP(F:F,Feedback!A:D,3,FALSE))</f>
        <v xml:space="preserve"> </v>
      </c>
      <c r="J75" s="9" t="str">
        <f>IF(ISBLANK(A:A)," ",VLOOKUP(G:G,Feedback!A:D,4,FALSE))</f>
        <v xml:space="preserve"> </v>
      </c>
      <c r="K75" s="23"/>
    </row>
    <row r="76" spans="1:11" ht="88.5" customHeight="1" x14ac:dyDescent="0.25">
      <c r="A76" s="9"/>
      <c r="B76" s="17" t="str">
        <f>IF(ISBLANK(A:A),"",VLOOKUP(A:A,Listening[],2,FALSE))</f>
        <v/>
      </c>
      <c r="C76" s="7" t="str">
        <f>IF(ISBLANK(A:A),"",VLOOKUP(A:A,Listening[],3,FALSE))</f>
        <v/>
      </c>
      <c r="D76" s="29" t="str">
        <f>IF(ISBLANK(A:A),"",VLOOKUP(A:A,Listening[],4,FALSE))</f>
        <v/>
      </c>
      <c r="E76" s="7" t="str">
        <f>IF(ISBLANK(A:A),"",VLOOKUP(A:A,Reading[],3,FALSE))</f>
        <v/>
      </c>
      <c r="F76" s="32" t="str">
        <f>IF(ISBLANK(A:A),"",VLOOKUP(A:A,Reading[],4,FALSE))</f>
        <v/>
      </c>
      <c r="G7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76" s="9" t="str">
        <f>IF(ISBLANK(A:A)," ",VLOOKUP(D:D,Feedback!A:D,2,FALSE))</f>
        <v xml:space="preserve"> </v>
      </c>
      <c r="I76" s="9" t="str">
        <f>IF(ISBLANK(A:A)," ",VLOOKUP(F:F,Feedback!A:D,3,FALSE))</f>
        <v xml:space="preserve"> </v>
      </c>
      <c r="J76" s="9" t="str">
        <f>IF(ISBLANK(A:A)," ",VLOOKUP(G:G,Feedback!A:D,4,FALSE))</f>
        <v xml:space="preserve"> </v>
      </c>
      <c r="K76" s="23"/>
    </row>
    <row r="77" spans="1:11" ht="88.5" customHeight="1" x14ac:dyDescent="0.25">
      <c r="A77" s="9"/>
      <c r="B77" s="17" t="str">
        <f>IF(ISBLANK(A:A),"",VLOOKUP(A:A,Listening[],2,FALSE))</f>
        <v/>
      </c>
      <c r="C77" s="7" t="str">
        <f>IF(ISBLANK(A:A),"",VLOOKUP(A:A,Listening[],3,FALSE))</f>
        <v/>
      </c>
      <c r="D77" s="29" t="str">
        <f>IF(ISBLANK(A:A),"",VLOOKUP(A:A,Listening[],4,FALSE))</f>
        <v/>
      </c>
      <c r="E77" s="7" t="str">
        <f>IF(ISBLANK(A:A),"",VLOOKUP(A:A,Reading[],3,FALSE))</f>
        <v/>
      </c>
      <c r="F77" s="32" t="str">
        <f>IF(ISBLANK(A:A),"",VLOOKUP(A:A,Reading[],4,FALSE))</f>
        <v/>
      </c>
      <c r="G7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77" s="9" t="str">
        <f>IF(ISBLANK(A:A)," ",VLOOKUP(D:D,Feedback!A:D,2,FALSE))</f>
        <v xml:space="preserve"> </v>
      </c>
      <c r="I77" s="9" t="str">
        <f>IF(ISBLANK(A:A)," ",VLOOKUP(F:F,Feedback!A:D,3,FALSE))</f>
        <v xml:space="preserve"> </v>
      </c>
      <c r="J77" s="9" t="str">
        <f>IF(ISBLANK(A:A)," ",VLOOKUP(G:G,Feedback!A:D,4,FALSE))</f>
        <v xml:space="preserve"> </v>
      </c>
      <c r="K77" s="23"/>
    </row>
    <row r="78" spans="1:11" ht="88.5" customHeight="1" x14ac:dyDescent="0.25">
      <c r="A78" s="9"/>
      <c r="B78" s="17" t="str">
        <f>IF(ISBLANK(A:A),"",VLOOKUP(A:A,Listening[],2,FALSE))</f>
        <v/>
      </c>
      <c r="C78" s="7" t="str">
        <f>IF(ISBLANK(A:A),"",VLOOKUP(A:A,Listening[],3,FALSE))</f>
        <v/>
      </c>
      <c r="D78" s="29" t="str">
        <f>IF(ISBLANK(A:A),"",VLOOKUP(A:A,Listening[],4,FALSE))</f>
        <v/>
      </c>
      <c r="E78" s="7" t="str">
        <f>IF(ISBLANK(A:A),"",VLOOKUP(A:A,Reading[],3,FALSE))</f>
        <v/>
      </c>
      <c r="F78" s="32" t="str">
        <f>IF(ISBLANK(A:A),"",VLOOKUP(A:A,Reading[],4,FALSE))</f>
        <v/>
      </c>
      <c r="G7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78" s="9" t="str">
        <f>IF(ISBLANK(A:A)," ",VLOOKUP(D:D,Feedback!A:D,2,FALSE))</f>
        <v xml:space="preserve"> </v>
      </c>
      <c r="I78" s="9" t="str">
        <f>IF(ISBLANK(A:A)," ",VLOOKUP(F:F,Feedback!A:D,3,FALSE))</f>
        <v xml:space="preserve"> </v>
      </c>
      <c r="J78" s="9" t="str">
        <f>IF(ISBLANK(A:A)," ",VLOOKUP(G:G,Feedback!A:D,4,FALSE))</f>
        <v xml:space="preserve"> </v>
      </c>
      <c r="K78" s="23"/>
    </row>
    <row r="79" spans="1:11" ht="88.5" customHeight="1" x14ac:dyDescent="0.25">
      <c r="A79" s="9"/>
      <c r="B79" s="17" t="str">
        <f>IF(ISBLANK(A:A),"",VLOOKUP(A:A,Listening[],2,FALSE))</f>
        <v/>
      </c>
      <c r="C79" s="7" t="str">
        <f>IF(ISBLANK(A:A),"",VLOOKUP(A:A,Listening[],3,FALSE))</f>
        <v/>
      </c>
      <c r="D79" s="29" t="str">
        <f>IF(ISBLANK(A:A),"",VLOOKUP(A:A,Listening[],4,FALSE))</f>
        <v/>
      </c>
      <c r="E79" s="7" t="str">
        <f>IF(ISBLANK(A:A),"",VLOOKUP(A:A,Reading[],3,FALSE))</f>
        <v/>
      </c>
      <c r="F79" s="32" t="str">
        <f>IF(ISBLANK(A:A),"",VLOOKUP(A:A,Reading[],4,FALSE))</f>
        <v/>
      </c>
      <c r="G7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79" s="9" t="str">
        <f>IF(ISBLANK(A:A)," ",VLOOKUP(D:D,Feedback!A:D,2,FALSE))</f>
        <v xml:space="preserve"> </v>
      </c>
      <c r="I79" s="9" t="str">
        <f>IF(ISBLANK(A:A)," ",VLOOKUP(F:F,Feedback!A:D,3,FALSE))</f>
        <v xml:space="preserve"> </v>
      </c>
      <c r="J79" s="9" t="str">
        <f>IF(ISBLANK(A:A)," ",VLOOKUP(G:G,Feedback!A:D,4,FALSE))</f>
        <v xml:space="preserve"> </v>
      </c>
      <c r="K79" s="23"/>
    </row>
    <row r="80" spans="1:11" ht="88.5" customHeight="1" x14ac:dyDescent="0.25">
      <c r="A80" s="9"/>
      <c r="B80" s="17" t="str">
        <f>IF(ISBLANK(A:A),"",VLOOKUP(A:A,Listening[],2,FALSE))</f>
        <v/>
      </c>
      <c r="C80" s="7" t="str">
        <f>IF(ISBLANK(A:A),"",VLOOKUP(A:A,Listening[],3,FALSE))</f>
        <v/>
      </c>
      <c r="D80" s="29" t="str">
        <f>IF(ISBLANK(A:A),"",VLOOKUP(A:A,Listening[],4,FALSE))</f>
        <v/>
      </c>
      <c r="E80" s="7" t="str">
        <f>IF(ISBLANK(A:A),"",VLOOKUP(A:A,Reading[],3,FALSE))</f>
        <v/>
      </c>
      <c r="F80" s="32" t="str">
        <f>IF(ISBLANK(A:A),"",VLOOKUP(A:A,Reading[],4,FALSE))</f>
        <v/>
      </c>
      <c r="G8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80" s="9" t="str">
        <f>IF(ISBLANK(A:A)," ",VLOOKUP(D:D,Feedback!A:D,2,FALSE))</f>
        <v xml:space="preserve"> </v>
      </c>
      <c r="I80" s="9" t="str">
        <f>IF(ISBLANK(A:A)," ",VLOOKUP(F:F,Feedback!A:D,3,FALSE))</f>
        <v xml:space="preserve"> </v>
      </c>
      <c r="J80" s="9" t="str">
        <f>IF(ISBLANK(A:A)," ",VLOOKUP(G:G,Feedback!A:D,4,FALSE))</f>
        <v xml:space="preserve"> </v>
      </c>
      <c r="K80" s="23"/>
    </row>
    <row r="81" spans="1:11" ht="88.5" customHeight="1" x14ac:dyDescent="0.25">
      <c r="A81" s="9"/>
      <c r="B81" s="17" t="str">
        <f>IF(ISBLANK(A:A),"",VLOOKUP(A:A,Listening[],2,FALSE))</f>
        <v/>
      </c>
      <c r="C81" s="7" t="str">
        <f>IF(ISBLANK(A:A),"",VLOOKUP(A:A,Listening[],3,FALSE))</f>
        <v/>
      </c>
      <c r="D81" s="29" t="str">
        <f>IF(ISBLANK(A:A),"",VLOOKUP(A:A,Listening[],4,FALSE))</f>
        <v/>
      </c>
      <c r="E81" s="7" t="str">
        <f>IF(ISBLANK(A:A),"",VLOOKUP(A:A,Reading[],3,FALSE))</f>
        <v/>
      </c>
      <c r="F81" s="32" t="str">
        <f>IF(ISBLANK(A:A),"",VLOOKUP(A:A,Reading[],4,FALSE))</f>
        <v/>
      </c>
      <c r="G8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81" s="9" t="str">
        <f>IF(ISBLANK(A:A)," ",VLOOKUP(D:D,Feedback!A:D,2,FALSE))</f>
        <v xml:space="preserve"> </v>
      </c>
      <c r="I81" s="9" t="str">
        <f>IF(ISBLANK(A:A)," ",VLOOKUP(F:F,Feedback!A:D,3,FALSE))</f>
        <v xml:space="preserve"> </v>
      </c>
      <c r="J81" s="9" t="str">
        <f>IF(ISBLANK(A:A)," ",VLOOKUP(G:G,Feedback!A:D,4,FALSE))</f>
        <v xml:space="preserve"> </v>
      </c>
      <c r="K81" s="23"/>
    </row>
    <row r="82" spans="1:11" ht="88.5" customHeight="1" x14ac:dyDescent="0.25">
      <c r="A82" s="9"/>
      <c r="B82" s="17" t="str">
        <f>IF(ISBLANK(A:A),"",VLOOKUP(A:A,Listening[],2,FALSE))</f>
        <v/>
      </c>
      <c r="C82" s="7" t="str">
        <f>IF(ISBLANK(A:A),"",VLOOKUP(A:A,Listening[],3,FALSE))</f>
        <v/>
      </c>
      <c r="D82" s="29" t="str">
        <f>IF(ISBLANK(A:A),"",VLOOKUP(A:A,Listening[],4,FALSE))</f>
        <v/>
      </c>
      <c r="E82" s="7" t="str">
        <f>IF(ISBLANK(A:A),"",VLOOKUP(A:A,Reading[],3,FALSE))</f>
        <v/>
      </c>
      <c r="F82" s="32" t="str">
        <f>IF(ISBLANK(A:A),"",VLOOKUP(A:A,Reading[],4,FALSE))</f>
        <v/>
      </c>
      <c r="G8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82" s="9" t="str">
        <f>IF(ISBLANK(A:A)," ",VLOOKUP(D:D,Feedback!A:D,2,FALSE))</f>
        <v xml:space="preserve"> </v>
      </c>
      <c r="I82" s="9" t="str">
        <f>IF(ISBLANK(A:A)," ",VLOOKUP(F:F,Feedback!A:D,3,FALSE))</f>
        <v xml:space="preserve"> </v>
      </c>
      <c r="J82" s="9" t="str">
        <f>IF(ISBLANK(A:A)," ",VLOOKUP(G:G,Feedback!A:D,4,FALSE))</f>
        <v xml:space="preserve"> </v>
      </c>
      <c r="K82" s="23"/>
    </row>
    <row r="83" spans="1:11" ht="88.5" customHeight="1" x14ac:dyDescent="0.25">
      <c r="A83" s="9"/>
      <c r="B83" s="17" t="str">
        <f>IF(ISBLANK(A:A),"",VLOOKUP(A:A,Listening[],2,FALSE))</f>
        <v/>
      </c>
      <c r="C83" s="7" t="str">
        <f>IF(ISBLANK(A:A),"",VLOOKUP(A:A,Listening[],3,FALSE))</f>
        <v/>
      </c>
      <c r="D83" s="29" t="str">
        <f>IF(ISBLANK(A:A),"",VLOOKUP(A:A,Listening[],4,FALSE))</f>
        <v/>
      </c>
      <c r="E83" s="7" t="str">
        <f>IF(ISBLANK(A:A),"",VLOOKUP(A:A,Reading[],3,FALSE))</f>
        <v/>
      </c>
      <c r="F83" s="32" t="str">
        <f>IF(ISBLANK(A:A),"",VLOOKUP(A:A,Reading[],4,FALSE))</f>
        <v/>
      </c>
      <c r="G8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83" s="9" t="str">
        <f>IF(ISBLANK(A:A)," ",VLOOKUP(D:D,Feedback!A:D,2,FALSE))</f>
        <v xml:space="preserve"> </v>
      </c>
      <c r="I83" s="9" t="str">
        <f>IF(ISBLANK(A:A)," ",VLOOKUP(F:F,Feedback!A:D,3,FALSE))</f>
        <v xml:space="preserve"> </v>
      </c>
      <c r="J83" s="9" t="str">
        <f>IF(ISBLANK(A:A)," ",VLOOKUP(G:G,Feedback!A:D,4,FALSE))</f>
        <v xml:space="preserve"> </v>
      </c>
      <c r="K83" s="23"/>
    </row>
    <row r="84" spans="1:11" ht="88.5" customHeight="1" x14ac:dyDescent="0.25">
      <c r="A84" s="9"/>
      <c r="B84" s="17" t="str">
        <f>IF(ISBLANK(A:A),"",VLOOKUP(A:A,Listening[],2,FALSE))</f>
        <v/>
      </c>
      <c r="C84" s="7" t="str">
        <f>IF(ISBLANK(A:A),"",VLOOKUP(A:A,Listening[],3,FALSE))</f>
        <v/>
      </c>
      <c r="D84" s="29" t="str">
        <f>IF(ISBLANK(A:A),"",VLOOKUP(A:A,Listening[],4,FALSE))</f>
        <v/>
      </c>
      <c r="E84" s="7" t="str">
        <f>IF(ISBLANK(A:A),"",VLOOKUP(A:A,Reading[],3,FALSE))</f>
        <v/>
      </c>
      <c r="F84" s="32" t="str">
        <f>IF(ISBLANK(A:A),"",VLOOKUP(A:A,Reading[],4,FALSE))</f>
        <v/>
      </c>
      <c r="G8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84" s="9" t="str">
        <f>IF(ISBLANK(A:A)," ",VLOOKUP(D:D,Feedback!A:D,2,FALSE))</f>
        <v xml:space="preserve"> </v>
      </c>
      <c r="I84" s="9" t="str">
        <f>IF(ISBLANK(A:A)," ",VLOOKUP(F:F,Feedback!A:D,3,FALSE))</f>
        <v xml:space="preserve"> </v>
      </c>
      <c r="J84" s="9" t="str">
        <f>IF(ISBLANK(A:A)," ",VLOOKUP(G:G,Feedback!A:D,4,FALSE))</f>
        <v xml:space="preserve"> </v>
      </c>
      <c r="K84" s="23"/>
    </row>
    <row r="85" spans="1:11" ht="88.5" customHeight="1" x14ac:dyDescent="0.25">
      <c r="A85" s="9"/>
      <c r="B85" s="17" t="str">
        <f>IF(ISBLANK(A:A),"",VLOOKUP(A:A,Listening[],2,FALSE))</f>
        <v/>
      </c>
      <c r="C85" s="7" t="str">
        <f>IF(ISBLANK(A:A),"",VLOOKUP(A:A,Listening[],3,FALSE))</f>
        <v/>
      </c>
      <c r="D85" s="29" t="str">
        <f>IF(ISBLANK(A:A),"",VLOOKUP(A:A,Listening[],4,FALSE))</f>
        <v/>
      </c>
      <c r="E85" s="7" t="str">
        <f>IF(ISBLANK(A:A),"",VLOOKUP(A:A,Reading[],3,FALSE))</f>
        <v/>
      </c>
      <c r="F85" s="32" t="str">
        <f>IF(ISBLANK(A:A),"",VLOOKUP(A:A,Reading[],4,FALSE))</f>
        <v/>
      </c>
      <c r="G8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85" s="9" t="str">
        <f>IF(ISBLANK(A:A)," ",VLOOKUP(D:D,Feedback!A:D,2,FALSE))</f>
        <v xml:space="preserve"> </v>
      </c>
      <c r="I85" s="9" t="str">
        <f>IF(ISBLANK(A:A)," ",VLOOKUP(F:F,Feedback!A:D,3,FALSE))</f>
        <v xml:space="preserve"> </v>
      </c>
      <c r="J85" s="9" t="str">
        <f>IF(ISBLANK(A:A)," ",VLOOKUP(G:G,Feedback!A:D,4,FALSE))</f>
        <v xml:space="preserve"> </v>
      </c>
      <c r="K85" s="23"/>
    </row>
    <row r="86" spans="1:11" ht="88.5" customHeight="1" x14ac:dyDescent="0.25">
      <c r="A86" s="9"/>
      <c r="B86" s="17" t="str">
        <f>IF(ISBLANK(A:A),"",VLOOKUP(A:A,Listening[],2,FALSE))</f>
        <v/>
      </c>
      <c r="C86" s="7" t="str">
        <f>IF(ISBLANK(A:A),"",VLOOKUP(A:A,Listening[],3,FALSE))</f>
        <v/>
      </c>
      <c r="D86" s="29" t="str">
        <f>IF(ISBLANK(A:A),"",VLOOKUP(A:A,Listening[],4,FALSE))</f>
        <v/>
      </c>
      <c r="E86" s="7" t="str">
        <f>IF(ISBLANK(A:A),"",VLOOKUP(A:A,Reading[],3,FALSE))</f>
        <v/>
      </c>
      <c r="F86" s="32" t="str">
        <f>IF(ISBLANK(A:A),"",VLOOKUP(A:A,Reading[],4,FALSE))</f>
        <v/>
      </c>
      <c r="G8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86" s="9" t="str">
        <f>IF(ISBLANK(A:A)," ",VLOOKUP(D:D,Feedback!A:D,2,FALSE))</f>
        <v xml:space="preserve"> </v>
      </c>
      <c r="I86" s="9" t="str">
        <f>IF(ISBLANK(A:A)," ",VLOOKUP(F:F,Feedback!A:D,3,FALSE))</f>
        <v xml:space="preserve"> </v>
      </c>
      <c r="J86" s="9" t="str">
        <f>IF(ISBLANK(A:A)," ",VLOOKUP(G:G,Feedback!A:D,4,FALSE))</f>
        <v xml:space="preserve"> </v>
      </c>
      <c r="K86" s="23"/>
    </row>
    <row r="87" spans="1:11" ht="88.5" customHeight="1" x14ac:dyDescent="0.25">
      <c r="A87" s="9"/>
      <c r="B87" s="17" t="str">
        <f>IF(ISBLANK(A:A),"",VLOOKUP(A:A,Listening[],2,FALSE))</f>
        <v/>
      </c>
      <c r="C87" s="7" t="str">
        <f>IF(ISBLANK(A:A),"",VLOOKUP(A:A,Listening[],3,FALSE))</f>
        <v/>
      </c>
      <c r="D87" s="29" t="str">
        <f>IF(ISBLANK(A:A),"",VLOOKUP(A:A,Listening[],4,FALSE))</f>
        <v/>
      </c>
      <c r="E87" s="7" t="str">
        <f>IF(ISBLANK(A:A),"",VLOOKUP(A:A,Reading[],3,FALSE))</f>
        <v/>
      </c>
      <c r="F87" s="32" t="str">
        <f>IF(ISBLANK(A:A),"",VLOOKUP(A:A,Reading[],4,FALSE))</f>
        <v/>
      </c>
      <c r="G8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87" s="9" t="str">
        <f>IF(ISBLANK(A:A)," ",VLOOKUP(D:D,Feedback!A:D,2,FALSE))</f>
        <v xml:space="preserve"> </v>
      </c>
      <c r="I87" s="9" t="str">
        <f>IF(ISBLANK(A:A)," ",VLOOKUP(F:F,Feedback!A:D,3,FALSE))</f>
        <v xml:space="preserve"> </v>
      </c>
      <c r="J87" s="9" t="str">
        <f>IF(ISBLANK(A:A)," ",VLOOKUP(G:G,Feedback!A:D,4,FALSE))</f>
        <v xml:space="preserve"> </v>
      </c>
      <c r="K87" s="23"/>
    </row>
    <row r="88" spans="1:11" ht="88.5" customHeight="1" x14ac:dyDescent="0.25">
      <c r="A88" s="9"/>
      <c r="B88" s="17" t="str">
        <f>IF(ISBLANK(A:A),"",VLOOKUP(A:A,Listening[],2,FALSE))</f>
        <v/>
      </c>
      <c r="C88" s="7" t="str">
        <f>IF(ISBLANK(A:A),"",VLOOKUP(A:A,Listening[],3,FALSE))</f>
        <v/>
      </c>
      <c r="D88" s="29" t="str">
        <f>IF(ISBLANK(A:A),"",VLOOKUP(A:A,Listening[],4,FALSE))</f>
        <v/>
      </c>
      <c r="E88" s="7" t="str">
        <f>IF(ISBLANK(A:A),"",VLOOKUP(A:A,Reading[],3,FALSE))</f>
        <v/>
      </c>
      <c r="F88" s="32" t="str">
        <f>IF(ISBLANK(A:A),"",VLOOKUP(A:A,Reading[],4,FALSE))</f>
        <v/>
      </c>
      <c r="G8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88" s="9" t="str">
        <f>IF(ISBLANK(A:A)," ",VLOOKUP(D:D,Feedback!A:D,2,FALSE))</f>
        <v xml:space="preserve"> </v>
      </c>
      <c r="I88" s="9" t="str">
        <f>IF(ISBLANK(A:A)," ",VLOOKUP(F:F,Feedback!A:D,3,FALSE))</f>
        <v xml:space="preserve"> </v>
      </c>
      <c r="J88" s="9" t="str">
        <f>IF(ISBLANK(A:A)," ",VLOOKUP(G:G,Feedback!A:D,4,FALSE))</f>
        <v xml:space="preserve"> </v>
      </c>
      <c r="K88" s="23"/>
    </row>
    <row r="89" spans="1:11" ht="88.5" customHeight="1" x14ac:dyDescent="0.25">
      <c r="A89" s="9"/>
      <c r="B89" s="17" t="str">
        <f>IF(ISBLANK(A:A),"",VLOOKUP(A:A,Listening[],2,FALSE))</f>
        <v/>
      </c>
      <c r="C89" s="7" t="str">
        <f>IF(ISBLANK(A:A),"",VLOOKUP(A:A,Listening[],3,FALSE))</f>
        <v/>
      </c>
      <c r="D89" s="29" t="str">
        <f>IF(ISBLANK(A:A),"",VLOOKUP(A:A,Listening[],4,FALSE))</f>
        <v/>
      </c>
      <c r="E89" s="7" t="str">
        <f>IF(ISBLANK(A:A),"",VLOOKUP(A:A,Reading[],3,FALSE))</f>
        <v/>
      </c>
      <c r="F89" s="32" t="str">
        <f>IF(ISBLANK(A:A),"",VLOOKUP(A:A,Reading[],4,FALSE))</f>
        <v/>
      </c>
      <c r="G8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89" s="9" t="str">
        <f>IF(ISBLANK(A:A)," ",VLOOKUP(D:D,Feedback!A:D,2,FALSE))</f>
        <v xml:space="preserve"> </v>
      </c>
      <c r="I89" s="9" t="str">
        <f>IF(ISBLANK(A:A)," ",VLOOKUP(F:F,Feedback!A:D,3,FALSE))</f>
        <v xml:space="preserve"> </v>
      </c>
      <c r="J89" s="9" t="str">
        <f>IF(ISBLANK(A:A)," ",VLOOKUP(G:G,Feedback!A:D,4,FALSE))</f>
        <v xml:space="preserve"> </v>
      </c>
      <c r="K89" s="23"/>
    </row>
    <row r="90" spans="1:11" ht="88.5" customHeight="1" x14ac:dyDescent="0.25">
      <c r="A90" s="9"/>
      <c r="B90" s="17" t="str">
        <f>IF(ISBLANK(A:A),"",VLOOKUP(A:A,Listening[],2,FALSE))</f>
        <v/>
      </c>
      <c r="C90" s="7" t="str">
        <f>IF(ISBLANK(A:A),"",VLOOKUP(A:A,Listening[],3,FALSE))</f>
        <v/>
      </c>
      <c r="D90" s="29" t="str">
        <f>IF(ISBLANK(A:A),"",VLOOKUP(A:A,Listening[],4,FALSE))</f>
        <v/>
      </c>
      <c r="E90" s="7" t="str">
        <f>IF(ISBLANK(A:A),"",VLOOKUP(A:A,Reading[],3,FALSE))</f>
        <v/>
      </c>
      <c r="F90" s="32" t="str">
        <f>IF(ISBLANK(A:A),"",VLOOKUP(A:A,Reading[],4,FALSE))</f>
        <v/>
      </c>
      <c r="G9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90" s="9" t="str">
        <f>IF(ISBLANK(A:A)," ",VLOOKUP(D:D,Feedback!A:D,2,FALSE))</f>
        <v xml:space="preserve"> </v>
      </c>
      <c r="I90" s="9" t="str">
        <f>IF(ISBLANK(A:A)," ",VLOOKUP(F:F,Feedback!A:D,3,FALSE))</f>
        <v xml:space="preserve"> </v>
      </c>
      <c r="J90" s="9" t="str">
        <f>IF(ISBLANK(A:A)," ",VLOOKUP(G:G,Feedback!A:D,4,FALSE))</f>
        <v xml:space="preserve"> </v>
      </c>
      <c r="K90" s="23"/>
    </row>
    <row r="91" spans="1:11" ht="88.5" customHeight="1" x14ac:dyDescent="0.25">
      <c r="A91" s="9"/>
      <c r="B91" s="17" t="str">
        <f>IF(ISBLANK(A:A),"",VLOOKUP(A:A,Listening[],2,FALSE))</f>
        <v/>
      </c>
      <c r="C91" s="7" t="str">
        <f>IF(ISBLANK(A:A),"",VLOOKUP(A:A,Listening[],3,FALSE))</f>
        <v/>
      </c>
      <c r="D91" s="29" t="str">
        <f>IF(ISBLANK(A:A),"",VLOOKUP(A:A,Listening[],4,FALSE))</f>
        <v/>
      </c>
      <c r="E91" s="7" t="str">
        <f>IF(ISBLANK(A:A),"",VLOOKUP(A:A,Reading[],3,FALSE))</f>
        <v/>
      </c>
      <c r="F91" s="32" t="str">
        <f>IF(ISBLANK(A:A),"",VLOOKUP(A:A,Reading[],4,FALSE))</f>
        <v/>
      </c>
      <c r="G9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91" s="9" t="str">
        <f>IF(ISBLANK(A:A)," ",VLOOKUP(D:D,Feedback!A:D,2,FALSE))</f>
        <v xml:space="preserve"> </v>
      </c>
      <c r="I91" s="9" t="str">
        <f>IF(ISBLANK(A:A)," ",VLOOKUP(F:F,Feedback!A:D,3,FALSE))</f>
        <v xml:space="preserve"> </v>
      </c>
      <c r="J91" s="9" t="str">
        <f>IF(ISBLANK(A:A)," ",VLOOKUP(G:G,Feedback!A:D,4,FALSE))</f>
        <v xml:space="preserve"> </v>
      </c>
      <c r="K91" s="23"/>
    </row>
    <row r="92" spans="1:11" ht="88.5" customHeight="1" x14ac:dyDescent="0.25">
      <c r="A92" s="9"/>
      <c r="B92" s="17" t="str">
        <f>IF(ISBLANK(A:A),"",VLOOKUP(A:A,Listening[],2,FALSE))</f>
        <v/>
      </c>
      <c r="C92" s="7" t="str">
        <f>IF(ISBLANK(A:A),"",VLOOKUP(A:A,Listening[],3,FALSE))</f>
        <v/>
      </c>
      <c r="D92" s="29" t="str">
        <f>IF(ISBLANK(A:A),"",VLOOKUP(A:A,Listening[],4,FALSE))</f>
        <v/>
      </c>
      <c r="E92" s="7" t="str">
        <f>IF(ISBLANK(A:A),"",VLOOKUP(A:A,Reading[],3,FALSE))</f>
        <v/>
      </c>
      <c r="F92" s="32" t="str">
        <f>IF(ISBLANK(A:A),"",VLOOKUP(A:A,Reading[],4,FALSE))</f>
        <v/>
      </c>
      <c r="G9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92" s="9" t="str">
        <f>IF(ISBLANK(A:A)," ",VLOOKUP(D:D,Feedback!A:D,2,FALSE))</f>
        <v xml:space="preserve"> </v>
      </c>
      <c r="I92" s="9" t="str">
        <f>IF(ISBLANK(A:A)," ",VLOOKUP(F:F,Feedback!A:D,3,FALSE))</f>
        <v xml:space="preserve"> </v>
      </c>
      <c r="J92" s="9" t="str">
        <f>IF(ISBLANK(A:A)," ",VLOOKUP(G:G,Feedback!A:D,4,FALSE))</f>
        <v xml:space="preserve"> </v>
      </c>
      <c r="K92" s="23"/>
    </row>
    <row r="93" spans="1:11" ht="88.5" customHeight="1" x14ac:dyDescent="0.25">
      <c r="A93" s="9"/>
      <c r="B93" s="17" t="str">
        <f>IF(ISBLANK(A:A),"",VLOOKUP(A:A,Listening[],2,FALSE))</f>
        <v/>
      </c>
      <c r="C93" s="7" t="str">
        <f>IF(ISBLANK(A:A),"",VLOOKUP(A:A,Listening[],3,FALSE))</f>
        <v/>
      </c>
      <c r="D93" s="29" t="str">
        <f>IF(ISBLANK(A:A),"",VLOOKUP(A:A,Listening[],4,FALSE))</f>
        <v/>
      </c>
      <c r="E93" s="7" t="str">
        <f>IF(ISBLANK(A:A),"",VLOOKUP(A:A,Reading[],3,FALSE))</f>
        <v/>
      </c>
      <c r="F93" s="32" t="str">
        <f>IF(ISBLANK(A:A),"",VLOOKUP(A:A,Reading[],4,FALSE))</f>
        <v/>
      </c>
      <c r="G9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93" s="9" t="str">
        <f>IF(ISBLANK(A:A)," ",VLOOKUP(D:D,Feedback!A:D,2,FALSE))</f>
        <v xml:space="preserve"> </v>
      </c>
      <c r="I93" s="9" t="str">
        <f>IF(ISBLANK(A:A)," ",VLOOKUP(F:F,Feedback!A:D,3,FALSE))</f>
        <v xml:space="preserve"> </v>
      </c>
      <c r="J93" s="9" t="str">
        <f>IF(ISBLANK(A:A)," ",VLOOKUP(G:G,Feedback!A:D,4,FALSE))</f>
        <v xml:space="preserve"> </v>
      </c>
      <c r="K93" s="23"/>
    </row>
    <row r="94" spans="1:11" ht="88.5" customHeight="1" x14ac:dyDescent="0.25">
      <c r="A94" s="9"/>
      <c r="B94" s="17" t="str">
        <f>IF(ISBLANK(A:A),"",VLOOKUP(A:A,Listening[],2,FALSE))</f>
        <v/>
      </c>
      <c r="C94" s="7" t="str">
        <f>IF(ISBLANK(A:A),"",VLOOKUP(A:A,Listening[],3,FALSE))</f>
        <v/>
      </c>
      <c r="D94" s="29" t="str">
        <f>IF(ISBLANK(A:A),"",VLOOKUP(A:A,Listening[],4,FALSE))</f>
        <v/>
      </c>
      <c r="E94" s="7" t="str">
        <f>IF(ISBLANK(A:A),"",VLOOKUP(A:A,Reading[],3,FALSE))</f>
        <v/>
      </c>
      <c r="F94" s="32" t="str">
        <f>IF(ISBLANK(A:A),"",VLOOKUP(A:A,Reading[],4,FALSE))</f>
        <v/>
      </c>
      <c r="G9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94" s="9" t="str">
        <f>IF(ISBLANK(A:A)," ",VLOOKUP(D:D,Feedback!A:D,2,FALSE))</f>
        <v xml:space="preserve"> </v>
      </c>
      <c r="I94" s="9" t="str">
        <f>IF(ISBLANK(A:A)," ",VLOOKUP(F:F,Feedback!A:D,3,FALSE))</f>
        <v xml:space="preserve"> </v>
      </c>
      <c r="J94" s="9" t="str">
        <f>IF(ISBLANK(A:A)," ",VLOOKUP(G:G,Feedback!A:D,4,FALSE))</f>
        <v xml:space="preserve"> </v>
      </c>
      <c r="K94" s="23"/>
    </row>
    <row r="95" spans="1:11" ht="88.5" customHeight="1" x14ac:dyDescent="0.25">
      <c r="A95" s="9"/>
      <c r="B95" s="17" t="str">
        <f>IF(ISBLANK(A:A),"",VLOOKUP(A:A,Listening[],2,FALSE))</f>
        <v/>
      </c>
      <c r="C95" s="7" t="str">
        <f>IF(ISBLANK(A:A),"",VLOOKUP(A:A,Listening[],3,FALSE))</f>
        <v/>
      </c>
      <c r="D95" s="29" t="str">
        <f>IF(ISBLANK(A:A),"",VLOOKUP(A:A,Listening[],4,FALSE))</f>
        <v/>
      </c>
      <c r="E95" s="7" t="str">
        <f>IF(ISBLANK(A:A),"",VLOOKUP(A:A,Reading[],3,FALSE))</f>
        <v/>
      </c>
      <c r="F95" s="32" t="str">
        <f>IF(ISBLANK(A:A),"",VLOOKUP(A:A,Reading[],4,FALSE))</f>
        <v/>
      </c>
      <c r="G9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95" s="9" t="str">
        <f>IF(ISBLANK(A:A)," ",VLOOKUP(D:D,Feedback!A:D,2,FALSE))</f>
        <v xml:space="preserve"> </v>
      </c>
      <c r="I95" s="9" t="str">
        <f>IF(ISBLANK(A:A)," ",VLOOKUP(F:F,Feedback!A:D,3,FALSE))</f>
        <v xml:space="preserve"> </v>
      </c>
      <c r="J95" s="9" t="str">
        <f>IF(ISBLANK(A:A)," ",VLOOKUP(G:G,Feedback!A:D,4,FALSE))</f>
        <v xml:space="preserve"> </v>
      </c>
      <c r="K95" s="23"/>
    </row>
    <row r="96" spans="1:11" ht="88.5" customHeight="1" x14ac:dyDescent="0.25">
      <c r="A96" s="9"/>
      <c r="B96" s="17" t="str">
        <f>IF(ISBLANK(A:A),"",VLOOKUP(A:A,Listening[],2,FALSE))</f>
        <v/>
      </c>
      <c r="C96" s="7" t="str">
        <f>IF(ISBLANK(A:A),"",VLOOKUP(A:A,Listening[],3,FALSE))</f>
        <v/>
      </c>
      <c r="D96" s="29" t="str">
        <f>IF(ISBLANK(A:A),"",VLOOKUP(A:A,Listening[],4,FALSE))</f>
        <v/>
      </c>
      <c r="E96" s="7" t="str">
        <f>IF(ISBLANK(A:A),"",VLOOKUP(A:A,Reading[],3,FALSE))</f>
        <v/>
      </c>
      <c r="F96" s="32" t="str">
        <f>IF(ISBLANK(A:A),"",VLOOKUP(A:A,Reading[],4,FALSE))</f>
        <v/>
      </c>
      <c r="G9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96" s="9" t="str">
        <f>IF(ISBLANK(A:A)," ",VLOOKUP(D:D,Feedback!A:D,2,FALSE))</f>
        <v xml:space="preserve"> </v>
      </c>
      <c r="I96" s="9" t="str">
        <f>IF(ISBLANK(A:A)," ",VLOOKUP(F:F,Feedback!A:D,3,FALSE))</f>
        <v xml:space="preserve"> </v>
      </c>
      <c r="J96" s="9" t="str">
        <f>IF(ISBLANK(A:A)," ",VLOOKUP(G:G,Feedback!A:D,4,FALSE))</f>
        <v xml:space="preserve"> </v>
      </c>
      <c r="K96" s="23"/>
    </row>
    <row r="97" spans="1:11" ht="88.5" customHeight="1" x14ac:dyDescent="0.25">
      <c r="A97" s="9"/>
      <c r="B97" s="17" t="str">
        <f>IF(ISBLANK(A:A),"",VLOOKUP(A:A,Listening[],2,FALSE))</f>
        <v/>
      </c>
      <c r="C97" s="7" t="str">
        <f>IF(ISBLANK(A:A),"",VLOOKUP(A:A,Listening[],3,FALSE))</f>
        <v/>
      </c>
      <c r="D97" s="29" t="str">
        <f>IF(ISBLANK(A:A),"",VLOOKUP(A:A,Listening[],4,FALSE))</f>
        <v/>
      </c>
      <c r="E97" s="7" t="str">
        <f>IF(ISBLANK(A:A),"",VLOOKUP(A:A,Reading[],3,FALSE))</f>
        <v/>
      </c>
      <c r="F97" s="32" t="str">
        <f>IF(ISBLANK(A:A),"",VLOOKUP(A:A,Reading[],4,FALSE))</f>
        <v/>
      </c>
      <c r="G9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97" s="9" t="str">
        <f>IF(ISBLANK(A:A)," ",VLOOKUP(D:D,Feedback!A:D,2,FALSE))</f>
        <v xml:space="preserve"> </v>
      </c>
      <c r="I97" s="9" t="str">
        <f>IF(ISBLANK(A:A)," ",VLOOKUP(F:F,Feedback!A:D,3,FALSE))</f>
        <v xml:space="preserve"> </v>
      </c>
      <c r="J97" s="9" t="str">
        <f>IF(ISBLANK(A:A)," ",VLOOKUP(G:G,Feedback!A:D,4,FALSE))</f>
        <v xml:space="preserve"> </v>
      </c>
      <c r="K97" s="23"/>
    </row>
    <row r="98" spans="1:11" ht="88.5" customHeight="1" x14ac:dyDescent="0.25">
      <c r="A98" s="9"/>
      <c r="B98" s="17" t="str">
        <f>IF(ISBLANK(A:A),"",VLOOKUP(A:A,Listening[],2,FALSE))</f>
        <v/>
      </c>
      <c r="C98" s="7" t="str">
        <f>IF(ISBLANK(A:A),"",VLOOKUP(A:A,Listening[],3,FALSE))</f>
        <v/>
      </c>
      <c r="D98" s="29" t="str">
        <f>IF(ISBLANK(A:A),"",VLOOKUP(A:A,Listening[],4,FALSE))</f>
        <v/>
      </c>
      <c r="E98" s="7" t="str">
        <f>IF(ISBLANK(A:A),"",VLOOKUP(A:A,Reading[],3,FALSE))</f>
        <v/>
      </c>
      <c r="F98" s="32" t="str">
        <f>IF(ISBLANK(A:A),"",VLOOKUP(A:A,Reading[],4,FALSE))</f>
        <v/>
      </c>
      <c r="G9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98" s="9" t="str">
        <f>IF(ISBLANK(A:A)," ",VLOOKUP(D:D,Feedback!A:D,2,FALSE))</f>
        <v xml:space="preserve"> </v>
      </c>
      <c r="I98" s="9" t="str">
        <f>IF(ISBLANK(A:A)," ",VLOOKUP(F:F,Feedback!A:D,3,FALSE))</f>
        <v xml:space="preserve"> </v>
      </c>
      <c r="J98" s="9" t="str">
        <f>IF(ISBLANK(A:A)," ",VLOOKUP(G:G,Feedback!A:D,4,FALSE))</f>
        <v xml:space="preserve"> </v>
      </c>
      <c r="K98" s="23"/>
    </row>
    <row r="99" spans="1:11" ht="88.5" customHeight="1" x14ac:dyDescent="0.25">
      <c r="A99" s="9"/>
      <c r="B99" s="17" t="str">
        <f>IF(ISBLANK(A:A),"",VLOOKUP(A:A,Listening[],2,FALSE))</f>
        <v/>
      </c>
      <c r="C99" s="7" t="str">
        <f>IF(ISBLANK(A:A),"",VLOOKUP(A:A,Listening[],3,FALSE))</f>
        <v/>
      </c>
      <c r="D99" s="29" t="str">
        <f>IF(ISBLANK(A:A),"",VLOOKUP(A:A,Listening[],4,FALSE))</f>
        <v/>
      </c>
      <c r="E99" s="7" t="str">
        <f>IF(ISBLANK(A:A),"",VLOOKUP(A:A,Reading[],3,FALSE))</f>
        <v/>
      </c>
      <c r="F99" s="32" t="str">
        <f>IF(ISBLANK(A:A),"",VLOOKUP(A:A,Reading[],4,FALSE))</f>
        <v/>
      </c>
      <c r="G9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99" s="9" t="str">
        <f>IF(ISBLANK(A:A)," ",VLOOKUP(D:D,Feedback!A:D,2,FALSE))</f>
        <v xml:space="preserve"> </v>
      </c>
      <c r="I99" s="9" t="str">
        <f>IF(ISBLANK(A:A)," ",VLOOKUP(F:F,Feedback!A:D,3,FALSE))</f>
        <v xml:space="preserve"> </v>
      </c>
      <c r="J99" s="9" t="str">
        <f>IF(ISBLANK(A:A)," ",VLOOKUP(G:G,Feedback!A:D,4,FALSE))</f>
        <v xml:space="preserve"> </v>
      </c>
      <c r="K99" s="23"/>
    </row>
    <row r="100" spans="1:11" ht="88.5" customHeight="1" x14ac:dyDescent="0.25">
      <c r="A100" s="9"/>
      <c r="B100" s="17" t="str">
        <f>IF(ISBLANK(A:A),"",VLOOKUP(A:A,Listening[],2,FALSE))</f>
        <v/>
      </c>
      <c r="C100" s="7" t="str">
        <f>IF(ISBLANK(A:A),"",VLOOKUP(A:A,Listening[],3,FALSE))</f>
        <v/>
      </c>
      <c r="D100" s="29" t="str">
        <f>IF(ISBLANK(A:A),"",VLOOKUP(A:A,Listening[],4,FALSE))</f>
        <v/>
      </c>
      <c r="E100" s="7" t="str">
        <f>IF(ISBLANK(A:A),"",VLOOKUP(A:A,Reading[],3,FALSE))</f>
        <v/>
      </c>
      <c r="F100" s="32" t="str">
        <f>IF(ISBLANK(A:A),"",VLOOKUP(A:A,Reading[],4,FALSE))</f>
        <v/>
      </c>
      <c r="G10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00" s="9" t="str">
        <f>IF(ISBLANK(A:A)," ",VLOOKUP(D:D,Feedback!A:D,2,FALSE))</f>
        <v xml:space="preserve"> </v>
      </c>
      <c r="I100" s="9" t="str">
        <f>IF(ISBLANK(A:A)," ",VLOOKUP(F:F,Feedback!A:D,3,FALSE))</f>
        <v xml:space="preserve"> </v>
      </c>
      <c r="J100" s="9" t="str">
        <f>IF(ISBLANK(A:A)," ",VLOOKUP(G:G,Feedback!A:D,4,FALSE))</f>
        <v xml:space="preserve"> </v>
      </c>
      <c r="K100" s="23"/>
    </row>
    <row r="101" spans="1:11" ht="88.5" customHeight="1" x14ac:dyDescent="0.25">
      <c r="A101" s="9"/>
      <c r="B101" s="17" t="str">
        <f>IF(ISBLANK(A:A),"",VLOOKUP(A:A,Listening[],2,FALSE))</f>
        <v/>
      </c>
      <c r="C101" s="7" t="str">
        <f>IF(ISBLANK(A:A),"",VLOOKUP(A:A,Listening[],3,FALSE))</f>
        <v/>
      </c>
      <c r="D101" s="29" t="str">
        <f>IF(ISBLANK(A:A),"",VLOOKUP(A:A,Listening[],4,FALSE))</f>
        <v/>
      </c>
      <c r="E101" s="7" t="str">
        <f>IF(ISBLANK(A:A),"",VLOOKUP(A:A,Reading[],3,FALSE))</f>
        <v/>
      </c>
      <c r="F101" s="32" t="str">
        <f>IF(ISBLANK(A:A),"",VLOOKUP(A:A,Reading[],4,FALSE))</f>
        <v/>
      </c>
      <c r="G10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01" s="9" t="str">
        <f>IF(ISBLANK(A:A)," ",VLOOKUP(D:D,Feedback!A:D,2,FALSE))</f>
        <v xml:space="preserve"> </v>
      </c>
      <c r="I101" s="9" t="str">
        <f>IF(ISBLANK(A:A)," ",VLOOKUP(F:F,Feedback!A:D,3,FALSE))</f>
        <v xml:space="preserve"> </v>
      </c>
      <c r="J101" s="9" t="str">
        <f>IF(ISBLANK(A:A)," ",VLOOKUP(G:G,Feedback!A:D,4,FALSE))</f>
        <v xml:space="preserve"> </v>
      </c>
      <c r="K101" s="23"/>
    </row>
    <row r="102" spans="1:11" ht="88.5" customHeight="1" x14ac:dyDescent="0.25">
      <c r="A102" s="9"/>
      <c r="B102" s="17" t="str">
        <f>IF(ISBLANK(A:A),"",VLOOKUP(A:A,Listening[],2,FALSE))</f>
        <v/>
      </c>
      <c r="C102" s="7" t="str">
        <f>IF(ISBLANK(A:A),"",VLOOKUP(A:A,Listening[],3,FALSE))</f>
        <v/>
      </c>
      <c r="D102" s="29" t="str">
        <f>IF(ISBLANK(A:A),"",VLOOKUP(A:A,Listening[],4,FALSE))</f>
        <v/>
      </c>
      <c r="E102" s="7" t="str">
        <f>IF(ISBLANK(A:A),"",VLOOKUP(A:A,Reading[],3,FALSE))</f>
        <v/>
      </c>
      <c r="F102" s="32" t="str">
        <f>IF(ISBLANK(A:A),"",VLOOKUP(A:A,Reading[],4,FALSE))</f>
        <v/>
      </c>
      <c r="G10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02" s="9" t="str">
        <f>IF(ISBLANK(A:A)," ",VLOOKUP(D:D,Feedback!A:D,2,FALSE))</f>
        <v xml:space="preserve"> </v>
      </c>
      <c r="I102" s="9" t="str">
        <f>IF(ISBLANK(A:A)," ",VLOOKUP(F:F,Feedback!A:D,3,FALSE))</f>
        <v xml:space="preserve"> </v>
      </c>
      <c r="J102" s="9" t="str">
        <f>IF(ISBLANK(A:A)," ",VLOOKUP(G:G,Feedback!A:D,4,FALSE))</f>
        <v xml:space="preserve"> </v>
      </c>
      <c r="K102" s="23"/>
    </row>
    <row r="103" spans="1:11" ht="88.5" customHeight="1" x14ac:dyDescent="0.25">
      <c r="A103" s="9"/>
      <c r="B103" s="17" t="str">
        <f>IF(ISBLANK(A:A),"",VLOOKUP(A:A,Listening[],2,FALSE))</f>
        <v/>
      </c>
      <c r="C103" s="7" t="str">
        <f>IF(ISBLANK(A:A),"",VLOOKUP(A:A,Listening[],3,FALSE))</f>
        <v/>
      </c>
      <c r="D103" s="29" t="str">
        <f>IF(ISBLANK(A:A),"",VLOOKUP(A:A,Listening[],4,FALSE))</f>
        <v/>
      </c>
      <c r="E103" s="7" t="str">
        <f>IF(ISBLANK(A:A),"",VLOOKUP(A:A,Reading[],3,FALSE))</f>
        <v/>
      </c>
      <c r="F103" s="32" t="str">
        <f>IF(ISBLANK(A:A),"",VLOOKUP(A:A,Reading[],4,FALSE))</f>
        <v/>
      </c>
      <c r="G10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03" s="9" t="str">
        <f>IF(ISBLANK(A:A)," ",VLOOKUP(D:D,Feedback!A:D,2,FALSE))</f>
        <v xml:space="preserve"> </v>
      </c>
      <c r="I103" s="9" t="str">
        <f>IF(ISBLANK(A:A)," ",VLOOKUP(F:F,Feedback!A:D,3,FALSE))</f>
        <v xml:space="preserve"> </v>
      </c>
      <c r="J103" s="9" t="str">
        <f>IF(ISBLANK(A:A)," ",VLOOKUP(G:G,Feedback!A:D,4,FALSE))</f>
        <v xml:space="preserve"> </v>
      </c>
      <c r="K103" s="23"/>
    </row>
    <row r="104" spans="1:11" ht="88.5" customHeight="1" x14ac:dyDescent="0.25">
      <c r="A104" s="9"/>
      <c r="B104" s="17" t="str">
        <f>IF(ISBLANK(A:A),"",VLOOKUP(A:A,Listening[],2,FALSE))</f>
        <v/>
      </c>
      <c r="C104" s="7" t="str">
        <f>IF(ISBLANK(A:A),"",VLOOKUP(A:A,Listening[],3,FALSE))</f>
        <v/>
      </c>
      <c r="D104" s="29" t="str">
        <f>IF(ISBLANK(A:A),"",VLOOKUP(A:A,Listening[],4,FALSE))</f>
        <v/>
      </c>
      <c r="E104" s="7" t="str">
        <f>IF(ISBLANK(A:A),"",VLOOKUP(A:A,Reading[],3,FALSE))</f>
        <v/>
      </c>
      <c r="F104" s="32" t="str">
        <f>IF(ISBLANK(A:A),"",VLOOKUP(A:A,Reading[],4,FALSE))</f>
        <v/>
      </c>
      <c r="G10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04" s="9" t="str">
        <f>IF(ISBLANK(A:A)," ",VLOOKUP(D:D,Feedback!A:D,2,FALSE))</f>
        <v xml:space="preserve"> </v>
      </c>
      <c r="I104" s="9" t="str">
        <f>IF(ISBLANK(A:A)," ",VLOOKUP(F:F,Feedback!A:D,3,FALSE))</f>
        <v xml:space="preserve"> </v>
      </c>
      <c r="J104" s="9" t="str">
        <f>IF(ISBLANK(A:A)," ",VLOOKUP(G:G,Feedback!A:D,4,FALSE))</f>
        <v xml:space="preserve"> </v>
      </c>
      <c r="K104" s="23"/>
    </row>
    <row r="105" spans="1:11" ht="88.5" customHeight="1" x14ac:dyDescent="0.25">
      <c r="A105" s="9"/>
      <c r="B105" s="17" t="str">
        <f>IF(ISBLANK(A:A),"",VLOOKUP(A:A,Listening[],2,FALSE))</f>
        <v/>
      </c>
      <c r="C105" s="7" t="str">
        <f>IF(ISBLANK(A:A),"",VLOOKUP(A:A,Listening[],3,FALSE))</f>
        <v/>
      </c>
      <c r="D105" s="29" t="str">
        <f>IF(ISBLANK(A:A),"",VLOOKUP(A:A,Listening[],4,FALSE))</f>
        <v/>
      </c>
      <c r="E105" s="7" t="str">
        <f>IF(ISBLANK(A:A),"",VLOOKUP(A:A,Reading[],3,FALSE))</f>
        <v/>
      </c>
      <c r="F105" s="32" t="str">
        <f>IF(ISBLANK(A:A),"",VLOOKUP(A:A,Reading[],4,FALSE))</f>
        <v/>
      </c>
      <c r="G10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05" s="9" t="str">
        <f>IF(ISBLANK(A:A)," ",VLOOKUP(D:D,Feedback!A:D,2,FALSE))</f>
        <v xml:space="preserve"> </v>
      </c>
      <c r="I105" s="9" t="str">
        <f>IF(ISBLANK(A:A)," ",VLOOKUP(F:F,Feedback!A:D,3,FALSE))</f>
        <v xml:space="preserve"> </v>
      </c>
      <c r="J105" s="9" t="str">
        <f>IF(ISBLANK(A:A)," ",VLOOKUP(G:G,Feedback!A:D,4,FALSE))</f>
        <v xml:space="preserve"> </v>
      </c>
      <c r="K105" s="23"/>
    </row>
    <row r="106" spans="1:11" ht="88.5" customHeight="1" x14ac:dyDescent="0.25">
      <c r="A106" s="9"/>
      <c r="B106" s="17" t="str">
        <f>IF(ISBLANK(A:A),"",VLOOKUP(A:A,Listening[],2,FALSE))</f>
        <v/>
      </c>
      <c r="C106" s="7" t="str">
        <f>IF(ISBLANK(A:A),"",VLOOKUP(A:A,Listening[],3,FALSE))</f>
        <v/>
      </c>
      <c r="D106" s="29" t="str">
        <f>IF(ISBLANK(A:A),"",VLOOKUP(A:A,Listening[],4,FALSE))</f>
        <v/>
      </c>
      <c r="E106" s="7" t="str">
        <f>IF(ISBLANK(A:A),"",VLOOKUP(A:A,Reading[],3,FALSE))</f>
        <v/>
      </c>
      <c r="F106" s="32" t="str">
        <f>IF(ISBLANK(A:A),"",VLOOKUP(A:A,Reading[],4,FALSE))</f>
        <v/>
      </c>
      <c r="G10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06" s="9" t="str">
        <f>IF(ISBLANK(A:A)," ",VLOOKUP(D:D,Feedback!A:D,2,FALSE))</f>
        <v xml:space="preserve"> </v>
      </c>
      <c r="I106" s="9" t="str">
        <f>IF(ISBLANK(A:A)," ",VLOOKUP(F:F,Feedback!A:D,3,FALSE))</f>
        <v xml:space="preserve"> </v>
      </c>
      <c r="J106" s="9" t="str">
        <f>IF(ISBLANK(A:A)," ",VLOOKUP(G:G,Feedback!A:D,4,FALSE))</f>
        <v xml:space="preserve"> </v>
      </c>
      <c r="K106" s="23"/>
    </row>
    <row r="107" spans="1:11" ht="88.5" customHeight="1" x14ac:dyDescent="0.25">
      <c r="A107" s="9"/>
      <c r="B107" s="17" t="str">
        <f>IF(ISBLANK(A:A),"",VLOOKUP(A:A,Listening[],2,FALSE))</f>
        <v/>
      </c>
      <c r="C107" s="7" t="str">
        <f>IF(ISBLANK(A:A),"",VLOOKUP(A:A,Listening[],3,FALSE))</f>
        <v/>
      </c>
      <c r="D107" s="29" t="str">
        <f>IF(ISBLANK(A:A),"",VLOOKUP(A:A,Listening[],4,FALSE))</f>
        <v/>
      </c>
      <c r="E107" s="7" t="str">
        <f>IF(ISBLANK(A:A),"",VLOOKUP(A:A,Reading[],3,FALSE))</f>
        <v/>
      </c>
      <c r="F107" s="32" t="str">
        <f>IF(ISBLANK(A:A),"",VLOOKUP(A:A,Reading[],4,FALSE))</f>
        <v/>
      </c>
      <c r="G10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07" s="9" t="str">
        <f>IF(ISBLANK(A:A)," ",VLOOKUP(D:D,Feedback!A:D,2,FALSE))</f>
        <v xml:space="preserve"> </v>
      </c>
      <c r="I107" s="9" t="str">
        <f>IF(ISBLANK(A:A)," ",VLOOKUP(F:F,Feedback!A:D,3,FALSE))</f>
        <v xml:space="preserve"> </v>
      </c>
      <c r="J107" s="9" t="str">
        <f>IF(ISBLANK(A:A)," ",VLOOKUP(G:G,Feedback!A:D,4,FALSE))</f>
        <v xml:space="preserve"> </v>
      </c>
      <c r="K107" s="23"/>
    </row>
    <row r="108" spans="1:11" ht="88.5" customHeight="1" x14ac:dyDescent="0.25">
      <c r="A108" s="9"/>
      <c r="B108" s="17" t="str">
        <f>IF(ISBLANK(A:A),"",VLOOKUP(A:A,Listening[],2,FALSE))</f>
        <v/>
      </c>
      <c r="C108" s="7" t="str">
        <f>IF(ISBLANK(A:A),"",VLOOKUP(A:A,Listening[],3,FALSE))</f>
        <v/>
      </c>
      <c r="D108" s="29" t="str">
        <f>IF(ISBLANK(A:A),"",VLOOKUP(A:A,Listening[],4,FALSE))</f>
        <v/>
      </c>
      <c r="E108" s="7" t="str">
        <f>IF(ISBLANK(A:A),"",VLOOKUP(A:A,Reading[],3,FALSE))</f>
        <v/>
      </c>
      <c r="F108" s="32" t="str">
        <f>IF(ISBLANK(A:A),"",VLOOKUP(A:A,Reading[],4,FALSE))</f>
        <v/>
      </c>
      <c r="G10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08" s="9" t="str">
        <f>IF(ISBLANK(A:A)," ",VLOOKUP(D:D,Feedback!A:D,2,FALSE))</f>
        <v xml:space="preserve"> </v>
      </c>
      <c r="I108" s="9" t="str">
        <f>IF(ISBLANK(A:A)," ",VLOOKUP(F:F,Feedback!A:D,3,FALSE))</f>
        <v xml:space="preserve"> </v>
      </c>
      <c r="J108" s="9" t="str">
        <f>IF(ISBLANK(A:A)," ",VLOOKUP(G:G,Feedback!A:D,4,FALSE))</f>
        <v xml:space="preserve"> </v>
      </c>
      <c r="K108" s="23"/>
    </row>
    <row r="109" spans="1:11" ht="88.5" customHeight="1" x14ac:dyDescent="0.25">
      <c r="A109" s="9"/>
      <c r="B109" s="17" t="str">
        <f>IF(ISBLANK(A:A),"",VLOOKUP(A:A,Listening[],2,FALSE))</f>
        <v/>
      </c>
      <c r="C109" s="7" t="str">
        <f>IF(ISBLANK(A:A),"",VLOOKUP(A:A,Listening[],3,FALSE))</f>
        <v/>
      </c>
      <c r="D109" s="29" t="str">
        <f>IF(ISBLANK(A:A),"",VLOOKUP(A:A,Listening[],4,FALSE))</f>
        <v/>
      </c>
      <c r="E109" s="7" t="str">
        <f>IF(ISBLANK(A:A),"",VLOOKUP(A:A,Reading[],3,FALSE))</f>
        <v/>
      </c>
      <c r="F109" s="32" t="str">
        <f>IF(ISBLANK(A:A),"",VLOOKUP(A:A,Reading[],4,FALSE))</f>
        <v/>
      </c>
      <c r="G10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09" s="9" t="str">
        <f>IF(ISBLANK(A:A)," ",VLOOKUP(D:D,Feedback!A:D,2,FALSE))</f>
        <v xml:space="preserve"> </v>
      </c>
      <c r="I109" s="9" t="str">
        <f>IF(ISBLANK(A:A)," ",VLOOKUP(F:F,Feedback!A:D,3,FALSE))</f>
        <v xml:space="preserve"> </v>
      </c>
      <c r="J109" s="9" t="str">
        <f>IF(ISBLANK(A:A)," ",VLOOKUP(G:G,Feedback!A:D,4,FALSE))</f>
        <v xml:space="preserve"> </v>
      </c>
      <c r="K109" s="23"/>
    </row>
    <row r="110" spans="1:11" ht="88.5" customHeight="1" x14ac:dyDescent="0.25">
      <c r="A110" s="9"/>
      <c r="B110" s="17" t="str">
        <f>IF(ISBLANK(A:A),"",VLOOKUP(A:A,Listening[],2,FALSE))</f>
        <v/>
      </c>
      <c r="C110" s="7" t="str">
        <f>IF(ISBLANK(A:A),"",VLOOKUP(A:A,Listening[],3,FALSE))</f>
        <v/>
      </c>
      <c r="D110" s="29" t="str">
        <f>IF(ISBLANK(A:A),"",VLOOKUP(A:A,Listening[],4,FALSE))</f>
        <v/>
      </c>
      <c r="E110" s="7" t="str">
        <f>IF(ISBLANK(A:A),"",VLOOKUP(A:A,Reading[],3,FALSE))</f>
        <v/>
      </c>
      <c r="F110" s="32" t="str">
        <f>IF(ISBLANK(A:A),"",VLOOKUP(A:A,Reading[],4,FALSE))</f>
        <v/>
      </c>
      <c r="G11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10" s="9" t="str">
        <f>IF(ISBLANK(A:A)," ",VLOOKUP(D:D,Feedback!A:D,2,FALSE))</f>
        <v xml:space="preserve"> </v>
      </c>
      <c r="I110" s="9" t="str">
        <f>IF(ISBLANK(A:A)," ",VLOOKUP(F:F,Feedback!A:D,3,FALSE))</f>
        <v xml:space="preserve"> </v>
      </c>
      <c r="J110" s="9" t="str">
        <f>IF(ISBLANK(A:A)," ",VLOOKUP(G:G,Feedback!A:D,4,FALSE))</f>
        <v xml:space="preserve"> </v>
      </c>
      <c r="K110" s="23"/>
    </row>
    <row r="111" spans="1:11" ht="88.5" customHeight="1" x14ac:dyDescent="0.25">
      <c r="A111" s="9"/>
      <c r="B111" s="17" t="str">
        <f>IF(ISBLANK(A:A),"",VLOOKUP(A:A,Listening[],2,FALSE))</f>
        <v/>
      </c>
      <c r="C111" s="7" t="str">
        <f>IF(ISBLANK(A:A),"",VLOOKUP(A:A,Listening[],3,FALSE))</f>
        <v/>
      </c>
      <c r="D111" s="29" t="str">
        <f>IF(ISBLANK(A:A),"",VLOOKUP(A:A,Listening[],4,FALSE))</f>
        <v/>
      </c>
      <c r="E111" s="7" t="str">
        <f>IF(ISBLANK(A:A),"",VLOOKUP(A:A,Reading[],3,FALSE))</f>
        <v/>
      </c>
      <c r="F111" s="32" t="str">
        <f>IF(ISBLANK(A:A),"",VLOOKUP(A:A,Reading[],4,FALSE))</f>
        <v/>
      </c>
      <c r="G11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11" s="9" t="str">
        <f>IF(ISBLANK(A:A)," ",VLOOKUP(D:D,Feedback!A:D,2,FALSE))</f>
        <v xml:space="preserve"> </v>
      </c>
      <c r="I111" s="9" t="str">
        <f>IF(ISBLANK(A:A)," ",VLOOKUP(F:F,Feedback!A:D,3,FALSE))</f>
        <v xml:space="preserve"> </v>
      </c>
      <c r="J111" s="9" t="str">
        <f>IF(ISBLANK(A:A)," ",VLOOKUP(G:G,Feedback!A:D,4,FALSE))</f>
        <v xml:space="preserve"> </v>
      </c>
      <c r="K111" s="23"/>
    </row>
    <row r="112" spans="1:11" ht="88.5" customHeight="1" x14ac:dyDescent="0.25">
      <c r="A112" s="9"/>
      <c r="B112" s="17" t="str">
        <f>IF(ISBLANK(A:A),"",VLOOKUP(A:A,Listening[],2,FALSE))</f>
        <v/>
      </c>
      <c r="C112" s="7" t="str">
        <f>IF(ISBLANK(A:A),"",VLOOKUP(A:A,Listening[],3,FALSE))</f>
        <v/>
      </c>
      <c r="D112" s="29" t="str">
        <f>IF(ISBLANK(A:A),"",VLOOKUP(A:A,Listening[],4,FALSE))</f>
        <v/>
      </c>
      <c r="E112" s="7" t="str">
        <f>IF(ISBLANK(A:A),"",VLOOKUP(A:A,Reading[],3,FALSE))</f>
        <v/>
      </c>
      <c r="F112" s="32" t="str">
        <f>IF(ISBLANK(A:A),"",VLOOKUP(A:A,Reading[],4,FALSE))</f>
        <v/>
      </c>
      <c r="G11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12" s="9" t="str">
        <f>IF(ISBLANK(A:A)," ",VLOOKUP(D:D,Feedback!A:D,2,FALSE))</f>
        <v xml:space="preserve"> </v>
      </c>
      <c r="I112" s="9" t="str">
        <f>IF(ISBLANK(A:A)," ",VLOOKUP(F:F,Feedback!A:D,3,FALSE))</f>
        <v xml:space="preserve"> </v>
      </c>
      <c r="J112" s="9" t="str">
        <f>IF(ISBLANK(A:A)," ",VLOOKUP(G:G,Feedback!A:D,4,FALSE))</f>
        <v xml:space="preserve"> </v>
      </c>
      <c r="K112" s="23"/>
    </row>
    <row r="113" spans="1:11" ht="88.5" customHeight="1" x14ac:dyDescent="0.25">
      <c r="A113" s="9"/>
      <c r="B113" s="17" t="str">
        <f>IF(ISBLANK(A:A),"",VLOOKUP(A:A,Listening[],2,FALSE))</f>
        <v/>
      </c>
      <c r="C113" s="7" t="str">
        <f>IF(ISBLANK(A:A),"",VLOOKUP(A:A,Listening[],3,FALSE))</f>
        <v/>
      </c>
      <c r="D113" s="29" t="str">
        <f>IF(ISBLANK(A:A),"",VLOOKUP(A:A,Listening[],4,FALSE))</f>
        <v/>
      </c>
      <c r="E113" s="7" t="str">
        <f>IF(ISBLANK(A:A),"",VLOOKUP(A:A,Reading[],3,FALSE))</f>
        <v/>
      </c>
      <c r="F113" s="32" t="str">
        <f>IF(ISBLANK(A:A),"",VLOOKUP(A:A,Reading[],4,FALSE))</f>
        <v/>
      </c>
      <c r="G11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13" s="9" t="str">
        <f>IF(ISBLANK(A:A)," ",VLOOKUP(D:D,Feedback!A:D,2,FALSE))</f>
        <v xml:space="preserve"> </v>
      </c>
      <c r="I113" s="9" t="str">
        <f>IF(ISBLANK(A:A)," ",VLOOKUP(F:F,Feedback!A:D,3,FALSE))</f>
        <v xml:space="preserve"> </v>
      </c>
      <c r="J113" s="9" t="str">
        <f>IF(ISBLANK(A:A)," ",VLOOKUP(G:G,Feedback!A:D,4,FALSE))</f>
        <v xml:space="preserve"> </v>
      </c>
      <c r="K113" s="23"/>
    </row>
    <row r="114" spans="1:11" ht="88.5" customHeight="1" x14ac:dyDescent="0.25">
      <c r="A114" s="9"/>
      <c r="B114" s="17" t="str">
        <f>IF(ISBLANK(A:A),"",VLOOKUP(A:A,Listening[],2,FALSE))</f>
        <v/>
      </c>
      <c r="C114" s="7" t="str">
        <f>IF(ISBLANK(A:A),"",VLOOKUP(A:A,Listening[],3,FALSE))</f>
        <v/>
      </c>
      <c r="D114" s="29" t="str">
        <f>IF(ISBLANK(A:A),"",VLOOKUP(A:A,Listening[],4,FALSE))</f>
        <v/>
      </c>
      <c r="E114" s="7" t="str">
        <f>IF(ISBLANK(A:A),"",VLOOKUP(A:A,Reading[],3,FALSE))</f>
        <v/>
      </c>
      <c r="F114" s="32" t="str">
        <f>IF(ISBLANK(A:A),"",VLOOKUP(A:A,Reading[],4,FALSE))</f>
        <v/>
      </c>
      <c r="G11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14" s="9" t="str">
        <f>IF(ISBLANK(A:A)," ",VLOOKUP(D:D,Feedback!A:D,2,FALSE))</f>
        <v xml:space="preserve"> </v>
      </c>
      <c r="I114" s="9" t="str">
        <f>IF(ISBLANK(A:A)," ",VLOOKUP(F:F,Feedback!A:D,3,FALSE))</f>
        <v xml:space="preserve"> </v>
      </c>
      <c r="J114" s="9" t="str">
        <f>IF(ISBLANK(A:A)," ",VLOOKUP(G:G,Feedback!A:D,4,FALSE))</f>
        <v xml:space="preserve"> </v>
      </c>
      <c r="K114" s="23"/>
    </row>
    <row r="115" spans="1:11" ht="88.5" customHeight="1" x14ac:dyDescent="0.25">
      <c r="A115" s="9"/>
      <c r="B115" s="17" t="str">
        <f>IF(ISBLANK(A:A),"",VLOOKUP(A:A,Listening[],2,FALSE))</f>
        <v/>
      </c>
      <c r="C115" s="7" t="str">
        <f>IF(ISBLANK(A:A),"",VLOOKUP(A:A,Listening[],3,FALSE))</f>
        <v/>
      </c>
      <c r="D115" s="29" t="str">
        <f>IF(ISBLANK(A:A),"",VLOOKUP(A:A,Listening[],4,FALSE))</f>
        <v/>
      </c>
      <c r="E115" s="7" t="str">
        <f>IF(ISBLANK(A:A),"",VLOOKUP(A:A,Reading[],3,FALSE))</f>
        <v/>
      </c>
      <c r="F115" s="32" t="str">
        <f>IF(ISBLANK(A:A),"",VLOOKUP(A:A,Reading[],4,FALSE))</f>
        <v/>
      </c>
      <c r="G11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15" s="9" t="str">
        <f>IF(ISBLANK(A:A)," ",VLOOKUP(D:D,Feedback!A:D,2,FALSE))</f>
        <v xml:space="preserve"> </v>
      </c>
      <c r="I115" s="9" t="str">
        <f>IF(ISBLANK(A:A)," ",VLOOKUP(F:F,Feedback!A:D,3,FALSE))</f>
        <v xml:space="preserve"> </v>
      </c>
      <c r="J115" s="9" t="str">
        <f>IF(ISBLANK(A:A)," ",VLOOKUP(G:G,Feedback!A:D,4,FALSE))</f>
        <v xml:space="preserve"> </v>
      </c>
      <c r="K115" s="23"/>
    </row>
    <row r="116" spans="1:11" ht="88.5" customHeight="1" x14ac:dyDescent="0.25">
      <c r="A116" s="9"/>
      <c r="B116" s="17" t="str">
        <f>IF(ISBLANK(A:A),"",VLOOKUP(A:A,Listening[],2,FALSE))</f>
        <v/>
      </c>
      <c r="C116" s="7" t="str">
        <f>IF(ISBLANK(A:A),"",VLOOKUP(A:A,Listening[],3,FALSE))</f>
        <v/>
      </c>
      <c r="D116" s="29" t="str">
        <f>IF(ISBLANK(A:A),"",VLOOKUP(A:A,Listening[],4,FALSE))</f>
        <v/>
      </c>
      <c r="E116" s="7" t="str">
        <f>IF(ISBLANK(A:A),"",VLOOKUP(A:A,Reading[],3,FALSE))</f>
        <v/>
      </c>
      <c r="F116" s="32" t="str">
        <f>IF(ISBLANK(A:A),"",VLOOKUP(A:A,Reading[],4,FALSE))</f>
        <v/>
      </c>
      <c r="G11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16" s="9" t="str">
        <f>IF(ISBLANK(A:A)," ",VLOOKUP(D:D,Feedback!A:D,2,FALSE))</f>
        <v xml:space="preserve"> </v>
      </c>
      <c r="I116" s="9" t="str">
        <f>IF(ISBLANK(A:A)," ",VLOOKUP(F:F,Feedback!A:D,3,FALSE))</f>
        <v xml:space="preserve"> </v>
      </c>
      <c r="J116" s="9" t="str">
        <f>IF(ISBLANK(A:A)," ",VLOOKUP(G:G,Feedback!A:D,4,FALSE))</f>
        <v xml:space="preserve"> </v>
      </c>
      <c r="K116" s="23"/>
    </row>
    <row r="117" spans="1:11" ht="88.5" customHeight="1" x14ac:dyDescent="0.25">
      <c r="A117" s="9"/>
      <c r="B117" s="17" t="str">
        <f>IF(ISBLANK(A:A),"",VLOOKUP(A:A,Listening[],2,FALSE))</f>
        <v/>
      </c>
      <c r="C117" s="7" t="str">
        <f>IF(ISBLANK(A:A),"",VLOOKUP(A:A,Listening[],3,FALSE))</f>
        <v/>
      </c>
      <c r="D117" s="29" t="str">
        <f>IF(ISBLANK(A:A),"",VLOOKUP(A:A,Listening[],4,FALSE))</f>
        <v/>
      </c>
      <c r="E117" s="7" t="str">
        <f>IF(ISBLANK(A:A),"",VLOOKUP(A:A,Reading[],3,FALSE))</f>
        <v/>
      </c>
      <c r="F117" s="32" t="str">
        <f>IF(ISBLANK(A:A),"",VLOOKUP(A:A,Reading[],4,FALSE))</f>
        <v/>
      </c>
      <c r="G11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17" s="9" t="str">
        <f>IF(ISBLANK(A:A)," ",VLOOKUP(D:D,Feedback!A:D,2,FALSE))</f>
        <v xml:space="preserve"> </v>
      </c>
      <c r="I117" s="9" t="str">
        <f>IF(ISBLANK(A:A)," ",VLOOKUP(F:F,Feedback!A:D,3,FALSE))</f>
        <v xml:space="preserve"> </v>
      </c>
      <c r="J117" s="9" t="str">
        <f>IF(ISBLANK(A:A)," ",VLOOKUP(G:G,Feedback!A:D,4,FALSE))</f>
        <v xml:space="preserve"> </v>
      </c>
      <c r="K117" s="23"/>
    </row>
    <row r="118" spans="1:11" ht="88.5" customHeight="1" x14ac:dyDescent="0.25">
      <c r="A118" s="9"/>
      <c r="B118" s="17" t="str">
        <f>IF(ISBLANK(A:A),"",VLOOKUP(A:A,Listening[],2,FALSE))</f>
        <v/>
      </c>
      <c r="C118" s="7" t="str">
        <f>IF(ISBLANK(A:A),"",VLOOKUP(A:A,Listening[],3,FALSE))</f>
        <v/>
      </c>
      <c r="D118" s="29" t="str">
        <f>IF(ISBLANK(A:A),"",VLOOKUP(A:A,Listening[],4,FALSE))</f>
        <v/>
      </c>
      <c r="E118" s="7" t="str">
        <f>IF(ISBLANK(A:A),"",VLOOKUP(A:A,Reading[],3,FALSE))</f>
        <v/>
      </c>
      <c r="F118" s="32" t="str">
        <f>IF(ISBLANK(A:A),"",VLOOKUP(A:A,Reading[],4,FALSE))</f>
        <v/>
      </c>
      <c r="G11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18" s="9" t="str">
        <f>IF(ISBLANK(A:A)," ",VLOOKUP(D:D,Feedback!A:D,2,FALSE))</f>
        <v xml:space="preserve"> </v>
      </c>
      <c r="I118" s="9" t="str">
        <f>IF(ISBLANK(A:A)," ",VLOOKUP(F:F,Feedback!A:D,3,FALSE))</f>
        <v xml:space="preserve"> </v>
      </c>
      <c r="J118" s="9" t="str">
        <f>IF(ISBLANK(A:A)," ",VLOOKUP(G:G,Feedback!A:D,4,FALSE))</f>
        <v xml:space="preserve"> </v>
      </c>
      <c r="K118" s="23"/>
    </row>
    <row r="119" spans="1:11" ht="88.5" customHeight="1" x14ac:dyDescent="0.25">
      <c r="A119" s="9"/>
      <c r="B119" s="17" t="str">
        <f>IF(ISBLANK(A:A),"",VLOOKUP(A:A,Listening[],2,FALSE))</f>
        <v/>
      </c>
      <c r="C119" s="7" t="str">
        <f>IF(ISBLANK(A:A),"",VLOOKUP(A:A,Listening[],3,FALSE))</f>
        <v/>
      </c>
      <c r="D119" s="29" t="str">
        <f>IF(ISBLANK(A:A),"",VLOOKUP(A:A,Listening[],4,FALSE))</f>
        <v/>
      </c>
      <c r="E119" s="7" t="str">
        <f>IF(ISBLANK(A:A),"",VLOOKUP(A:A,Reading[],3,FALSE))</f>
        <v/>
      </c>
      <c r="F119" s="32" t="str">
        <f>IF(ISBLANK(A:A),"",VLOOKUP(A:A,Reading[],4,FALSE))</f>
        <v/>
      </c>
      <c r="G11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19" s="9" t="str">
        <f>IF(ISBLANK(A:A)," ",VLOOKUP(D:D,Feedback!A:D,2,FALSE))</f>
        <v xml:space="preserve"> </v>
      </c>
      <c r="I119" s="9" t="str">
        <f>IF(ISBLANK(A:A)," ",VLOOKUP(F:F,Feedback!A:D,3,FALSE))</f>
        <v xml:space="preserve"> </v>
      </c>
      <c r="J119" s="9" t="str">
        <f>IF(ISBLANK(A:A)," ",VLOOKUP(G:G,Feedback!A:D,4,FALSE))</f>
        <v xml:space="preserve"> </v>
      </c>
      <c r="K119" s="23"/>
    </row>
    <row r="120" spans="1:11" ht="88.5" customHeight="1" x14ac:dyDescent="0.25">
      <c r="A120" s="9"/>
      <c r="B120" s="17" t="str">
        <f>IF(ISBLANK(A:A),"",VLOOKUP(A:A,Listening[],2,FALSE))</f>
        <v/>
      </c>
      <c r="C120" s="7" t="str">
        <f>IF(ISBLANK(A:A),"",VLOOKUP(A:A,Listening[],3,FALSE))</f>
        <v/>
      </c>
      <c r="D120" s="29" t="str">
        <f>IF(ISBLANK(A:A),"",VLOOKUP(A:A,Listening[],4,FALSE))</f>
        <v/>
      </c>
      <c r="E120" s="7" t="str">
        <f>IF(ISBLANK(A:A),"",VLOOKUP(A:A,Reading[],3,FALSE))</f>
        <v/>
      </c>
      <c r="F120" s="32" t="str">
        <f>IF(ISBLANK(A:A),"",VLOOKUP(A:A,Reading[],4,FALSE))</f>
        <v/>
      </c>
      <c r="G12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20" s="9" t="str">
        <f>IF(ISBLANK(A:A)," ",VLOOKUP(D:D,Feedback!A:D,2,FALSE))</f>
        <v xml:space="preserve"> </v>
      </c>
      <c r="I120" s="9" t="str">
        <f>IF(ISBLANK(A:A)," ",VLOOKUP(F:F,Feedback!A:D,3,FALSE))</f>
        <v xml:space="preserve"> </v>
      </c>
      <c r="J120" s="9" t="str">
        <f>IF(ISBLANK(A:A)," ",VLOOKUP(G:G,Feedback!A:D,4,FALSE))</f>
        <v xml:space="preserve"> </v>
      </c>
      <c r="K120" s="23"/>
    </row>
    <row r="121" spans="1:11" ht="88.5" customHeight="1" x14ac:dyDescent="0.25">
      <c r="A121" s="9"/>
      <c r="B121" s="17" t="str">
        <f>IF(ISBLANK(A:A),"",VLOOKUP(A:A,Listening[],2,FALSE))</f>
        <v/>
      </c>
      <c r="C121" s="7" t="str">
        <f>IF(ISBLANK(A:A),"",VLOOKUP(A:A,Listening[],3,FALSE))</f>
        <v/>
      </c>
      <c r="D121" s="29" t="str">
        <f>IF(ISBLANK(A:A),"",VLOOKUP(A:A,Listening[],4,FALSE))</f>
        <v/>
      </c>
      <c r="E121" s="7" t="str">
        <f>IF(ISBLANK(A:A),"",VLOOKUP(A:A,Reading[],3,FALSE))</f>
        <v/>
      </c>
      <c r="F121" s="32" t="str">
        <f>IF(ISBLANK(A:A),"",VLOOKUP(A:A,Reading[],4,FALSE))</f>
        <v/>
      </c>
      <c r="G12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21" s="9" t="str">
        <f>IF(ISBLANK(A:A)," ",VLOOKUP(D:D,Feedback!A:D,2,FALSE))</f>
        <v xml:space="preserve"> </v>
      </c>
      <c r="I121" s="9" t="str">
        <f>IF(ISBLANK(A:A)," ",VLOOKUP(F:F,Feedback!A:D,3,FALSE))</f>
        <v xml:space="preserve"> </v>
      </c>
      <c r="J121" s="9" t="str">
        <f>IF(ISBLANK(A:A)," ",VLOOKUP(G:G,Feedback!A:D,4,FALSE))</f>
        <v xml:space="preserve"> </v>
      </c>
      <c r="K121" s="23"/>
    </row>
    <row r="122" spans="1:11" ht="88.5" customHeight="1" x14ac:dyDescent="0.25">
      <c r="A122" s="9"/>
      <c r="B122" s="17" t="str">
        <f>IF(ISBLANK(A:A),"",VLOOKUP(A:A,Listening[],2,FALSE))</f>
        <v/>
      </c>
      <c r="C122" s="7" t="str">
        <f>IF(ISBLANK(A:A),"",VLOOKUP(A:A,Listening[],3,FALSE))</f>
        <v/>
      </c>
      <c r="D122" s="29" t="str">
        <f>IF(ISBLANK(A:A),"",VLOOKUP(A:A,Listening[],4,FALSE))</f>
        <v/>
      </c>
      <c r="E122" s="7" t="str">
        <f>IF(ISBLANK(A:A),"",VLOOKUP(A:A,Reading[],3,FALSE))</f>
        <v/>
      </c>
      <c r="F122" s="32" t="str">
        <f>IF(ISBLANK(A:A),"",VLOOKUP(A:A,Reading[],4,FALSE))</f>
        <v/>
      </c>
      <c r="G12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22" s="9" t="str">
        <f>IF(ISBLANK(A:A)," ",VLOOKUP(D:D,Feedback!A:D,2,FALSE))</f>
        <v xml:space="preserve"> </v>
      </c>
      <c r="I122" s="9" t="str">
        <f>IF(ISBLANK(A:A)," ",VLOOKUP(F:F,Feedback!A:D,3,FALSE))</f>
        <v xml:space="preserve"> </v>
      </c>
      <c r="J122" s="9" t="str">
        <f>IF(ISBLANK(A:A)," ",VLOOKUP(G:G,Feedback!A:D,4,FALSE))</f>
        <v xml:space="preserve"> </v>
      </c>
      <c r="K122" s="23"/>
    </row>
    <row r="123" spans="1:11" ht="88.5" customHeight="1" x14ac:dyDescent="0.25">
      <c r="A123" s="9"/>
      <c r="B123" s="17" t="str">
        <f>IF(ISBLANK(A:A),"",VLOOKUP(A:A,Listening[],2,FALSE))</f>
        <v/>
      </c>
      <c r="C123" s="7" t="str">
        <f>IF(ISBLANK(A:A),"",VLOOKUP(A:A,Listening[],3,FALSE))</f>
        <v/>
      </c>
      <c r="D123" s="29" t="str">
        <f>IF(ISBLANK(A:A),"",VLOOKUP(A:A,Listening[],4,FALSE))</f>
        <v/>
      </c>
      <c r="E123" s="7" t="str">
        <f>IF(ISBLANK(A:A),"",VLOOKUP(A:A,Reading[],3,FALSE))</f>
        <v/>
      </c>
      <c r="F123" s="32" t="str">
        <f>IF(ISBLANK(A:A),"",VLOOKUP(A:A,Reading[],4,FALSE))</f>
        <v/>
      </c>
      <c r="G12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23" s="9" t="str">
        <f>IF(ISBLANK(A:A)," ",VLOOKUP(D:D,Feedback!A:D,2,FALSE))</f>
        <v xml:space="preserve"> </v>
      </c>
      <c r="I123" s="9" t="str">
        <f>IF(ISBLANK(A:A)," ",VLOOKUP(F:F,Feedback!A:D,3,FALSE))</f>
        <v xml:space="preserve"> </v>
      </c>
      <c r="J123" s="9" t="str">
        <f>IF(ISBLANK(A:A)," ",VLOOKUP(G:G,Feedback!A:D,4,FALSE))</f>
        <v xml:space="preserve"> </v>
      </c>
      <c r="K123" s="23"/>
    </row>
    <row r="124" spans="1:11" ht="88.5" customHeight="1" x14ac:dyDescent="0.25">
      <c r="A124" s="9"/>
      <c r="B124" s="17" t="str">
        <f>IF(ISBLANK(A:A),"",VLOOKUP(A:A,Listening[],2,FALSE))</f>
        <v/>
      </c>
      <c r="C124" s="7" t="str">
        <f>IF(ISBLANK(A:A),"",VLOOKUP(A:A,Listening[],3,FALSE))</f>
        <v/>
      </c>
      <c r="D124" s="29" t="str">
        <f>IF(ISBLANK(A:A),"",VLOOKUP(A:A,Listening[],4,FALSE))</f>
        <v/>
      </c>
      <c r="E124" s="7" t="str">
        <f>IF(ISBLANK(A:A),"",VLOOKUP(A:A,Reading[],3,FALSE))</f>
        <v/>
      </c>
      <c r="F124" s="32" t="str">
        <f>IF(ISBLANK(A:A),"",VLOOKUP(A:A,Reading[],4,FALSE))</f>
        <v/>
      </c>
      <c r="G12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24" s="9" t="str">
        <f>IF(ISBLANK(A:A)," ",VLOOKUP(D:D,Feedback!A:D,2,FALSE))</f>
        <v xml:space="preserve"> </v>
      </c>
      <c r="I124" s="9" t="str">
        <f>IF(ISBLANK(A:A)," ",VLOOKUP(F:F,Feedback!A:D,3,FALSE))</f>
        <v xml:space="preserve"> </v>
      </c>
      <c r="J124" s="9" t="str">
        <f>IF(ISBLANK(A:A)," ",VLOOKUP(G:G,Feedback!A:D,4,FALSE))</f>
        <v xml:space="preserve"> </v>
      </c>
      <c r="K124" s="23"/>
    </row>
    <row r="125" spans="1:11" ht="88.5" customHeight="1" x14ac:dyDescent="0.25">
      <c r="A125" s="9"/>
      <c r="B125" s="17" t="str">
        <f>IF(ISBLANK(A:A),"",VLOOKUP(A:A,Listening[],2,FALSE))</f>
        <v/>
      </c>
      <c r="C125" s="7" t="str">
        <f>IF(ISBLANK(A:A),"",VLOOKUP(A:A,Listening[],3,FALSE))</f>
        <v/>
      </c>
      <c r="D125" s="29" t="str">
        <f>IF(ISBLANK(A:A),"",VLOOKUP(A:A,Listening[],4,FALSE))</f>
        <v/>
      </c>
      <c r="E125" s="7" t="str">
        <f>IF(ISBLANK(A:A),"",VLOOKUP(A:A,Reading[],3,FALSE))</f>
        <v/>
      </c>
      <c r="F125" s="32" t="str">
        <f>IF(ISBLANK(A:A),"",VLOOKUP(A:A,Reading[],4,FALSE))</f>
        <v/>
      </c>
      <c r="G12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25" s="9" t="str">
        <f>IF(ISBLANK(A:A)," ",VLOOKUP(D:D,Feedback!A:D,2,FALSE))</f>
        <v xml:space="preserve"> </v>
      </c>
      <c r="I125" s="9" t="str">
        <f>IF(ISBLANK(A:A)," ",VLOOKUP(F:F,Feedback!A:D,3,FALSE))</f>
        <v xml:space="preserve"> </v>
      </c>
      <c r="J125" s="9" t="str">
        <f>IF(ISBLANK(A:A)," ",VLOOKUP(G:G,Feedback!A:D,4,FALSE))</f>
        <v xml:space="preserve"> </v>
      </c>
      <c r="K125" s="23"/>
    </row>
    <row r="126" spans="1:11" ht="88.5" customHeight="1" x14ac:dyDescent="0.25">
      <c r="A126" s="9"/>
      <c r="B126" s="17" t="str">
        <f>IF(ISBLANK(A:A),"",VLOOKUP(A:A,Listening[],2,FALSE))</f>
        <v/>
      </c>
      <c r="C126" s="7" t="str">
        <f>IF(ISBLANK(A:A),"",VLOOKUP(A:A,Listening[],3,FALSE))</f>
        <v/>
      </c>
      <c r="D126" s="29" t="str">
        <f>IF(ISBLANK(A:A),"",VLOOKUP(A:A,Listening[],4,FALSE))</f>
        <v/>
      </c>
      <c r="E126" s="7" t="str">
        <f>IF(ISBLANK(A:A),"",VLOOKUP(A:A,Reading[],3,FALSE))</f>
        <v/>
      </c>
      <c r="F126" s="32" t="str">
        <f>IF(ISBLANK(A:A),"",VLOOKUP(A:A,Reading[],4,FALSE))</f>
        <v/>
      </c>
      <c r="G12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26" s="9" t="str">
        <f>IF(ISBLANK(A:A)," ",VLOOKUP(D:D,Feedback!A:D,2,FALSE))</f>
        <v xml:space="preserve"> </v>
      </c>
      <c r="I126" s="9" t="str">
        <f>IF(ISBLANK(A:A)," ",VLOOKUP(F:F,Feedback!A:D,3,FALSE))</f>
        <v xml:space="preserve"> </v>
      </c>
      <c r="J126" s="9" t="str">
        <f>IF(ISBLANK(A:A)," ",VLOOKUP(G:G,Feedback!A:D,4,FALSE))</f>
        <v xml:space="preserve"> </v>
      </c>
      <c r="K126" s="23"/>
    </row>
    <row r="127" spans="1:11" ht="88.5" customHeight="1" x14ac:dyDescent="0.25">
      <c r="A127" s="9"/>
      <c r="B127" s="17" t="str">
        <f>IF(ISBLANK(A:A),"",VLOOKUP(A:A,Listening[],2,FALSE))</f>
        <v/>
      </c>
      <c r="C127" s="7" t="str">
        <f>IF(ISBLANK(A:A),"",VLOOKUP(A:A,Listening[],3,FALSE))</f>
        <v/>
      </c>
      <c r="D127" s="29" t="str">
        <f>IF(ISBLANK(A:A),"",VLOOKUP(A:A,Listening[],4,FALSE))</f>
        <v/>
      </c>
      <c r="E127" s="7" t="str">
        <f>IF(ISBLANK(A:A),"",VLOOKUP(A:A,Reading[],3,FALSE))</f>
        <v/>
      </c>
      <c r="F127" s="32" t="str">
        <f>IF(ISBLANK(A:A),"",VLOOKUP(A:A,Reading[],4,FALSE))</f>
        <v/>
      </c>
      <c r="G12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27" s="9" t="str">
        <f>IF(ISBLANK(A:A)," ",VLOOKUP(D:D,Feedback!A:D,2,FALSE))</f>
        <v xml:space="preserve"> </v>
      </c>
      <c r="I127" s="9" t="str">
        <f>IF(ISBLANK(A:A)," ",VLOOKUP(F:F,Feedback!A:D,3,FALSE))</f>
        <v xml:space="preserve"> </v>
      </c>
      <c r="J127" s="9" t="str">
        <f>IF(ISBLANK(A:A)," ",VLOOKUP(G:G,Feedback!A:D,4,FALSE))</f>
        <v xml:space="preserve"> </v>
      </c>
      <c r="K127" s="23"/>
    </row>
    <row r="128" spans="1:11" ht="88.5" customHeight="1" x14ac:dyDescent="0.25">
      <c r="A128" s="9"/>
      <c r="B128" s="17" t="str">
        <f>IF(ISBLANK(A:A),"",VLOOKUP(A:A,Listening[],2,FALSE))</f>
        <v/>
      </c>
      <c r="C128" s="7" t="str">
        <f>IF(ISBLANK(A:A),"",VLOOKUP(A:A,Listening[],3,FALSE))</f>
        <v/>
      </c>
      <c r="D128" s="29" t="str">
        <f>IF(ISBLANK(A:A),"",VLOOKUP(A:A,Listening[],4,FALSE))</f>
        <v/>
      </c>
      <c r="E128" s="7" t="str">
        <f>IF(ISBLANK(A:A),"",VLOOKUP(A:A,Reading[],3,FALSE))</f>
        <v/>
      </c>
      <c r="F128" s="32" t="str">
        <f>IF(ISBLANK(A:A),"",VLOOKUP(A:A,Reading[],4,FALSE))</f>
        <v/>
      </c>
      <c r="G12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28" s="9" t="str">
        <f>IF(ISBLANK(A:A)," ",VLOOKUP(D:D,Feedback!A:D,2,FALSE))</f>
        <v xml:space="preserve"> </v>
      </c>
      <c r="I128" s="9" t="str">
        <f>IF(ISBLANK(A:A)," ",VLOOKUP(F:F,Feedback!A:D,3,FALSE))</f>
        <v xml:space="preserve"> </v>
      </c>
      <c r="J128" s="9" t="str">
        <f>IF(ISBLANK(A:A)," ",VLOOKUP(G:G,Feedback!A:D,4,FALSE))</f>
        <v xml:space="preserve"> </v>
      </c>
      <c r="K128" s="23"/>
    </row>
    <row r="129" spans="1:11" ht="88.5" customHeight="1" x14ac:dyDescent="0.25">
      <c r="A129" s="9"/>
      <c r="B129" s="17" t="str">
        <f>IF(ISBLANK(A:A),"",VLOOKUP(A:A,Listening[],2,FALSE))</f>
        <v/>
      </c>
      <c r="C129" s="7" t="str">
        <f>IF(ISBLANK(A:A),"",VLOOKUP(A:A,Listening[],3,FALSE))</f>
        <v/>
      </c>
      <c r="D129" s="29" t="str">
        <f>IF(ISBLANK(A:A),"",VLOOKUP(A:A,Listening[],4,FALSE))</f>
        <v/>
      </c>
      <c r="E129" s="7" t="str">
        <f>IF(ISBLANK(A:A),"",VLOOKUP(A:A,Reading[],3,FALSE))</f>
        <v/>
      </c>
      <c r="F129" s="32" t="str">
        <f>IF(ISBLANK(A:A),"",VLOOKUP(A:A,Reading[],4,FALSE))</f>
        <v/>
      </c>
      <c r="G12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29" s="9" t="str">
        <f>IF(ISBLANK(A:A)," ",VLOOKUP(D:D,Feedback!A:D,2,FALSE))</f>
        <v xml:space="preserve"> </v>
      </c>
      <c r="I129" s="9" t="str">
        <f>IF(ISBLANK(A:A)," ",VLOOKUP(F:F,Feedback!A:D,3,FALSE))</f>
        <v xml:space="preserve"> </v>
      </c>
      <c r="J129" s="9" t="str">
        <f>IF(ISBLANK(A:A)," ",VLOOKUP(G:G,Feedback!A:D,4,FALSE))</f>
        <v xml:space="preserve"> </v>
      </c>
      <c r="K129" s="23"/>
    </row>
    <row r="130" spans="1:11" ht="88.5" customHeight="1" x14ac:dyDescent="0.25">
      <c r="A130" s="9"/>
      <c r="B130" s="17" t="str">
        <f>IF(ISBLANK(A:A),"",VLOOKUP(A:A,Listening[],2,FALSE))</f>
        <v/>
      </c>
      <c r="C130" s="7" t="str">
        <f>IF(ISBLANK(A:A),"",VLOOKUP(A:A,Listening[],3,FALSE))</f>
        <v/>
      </c>
      <c r="D130" s="29" t="str">
        <f>IF(ISBLANK(A:A),"",VLOOKUP(A:A,Listening[],4,FALSE))</f>
        <v/>
      </c>
      <c r="E130" s="7" t="str">
        <f>IF(ISBLANK(A:A),"",VLOOKUP(A:A,Reading[],3,FALSE))</f>
        <v/>
      </c>
      <c r="F130" s="32" t="str">
        <f>IF(ISBLANK(A:A),"",VLOOKUP(A:A,Reading[],4,FALSE))</f>
        <v/>
      </c>
      <c r="G13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30" s="9" t="str">
        <f>IF(ISBLANK(A:A)," ",VLOOKUP(D:D,Feedback!A:D,2,FALSE))</f>
        <v xml:space="preserve"> </v>
      </c>
      <c r="I130" s="9" t="str">
        <f>IF(ISBLANK(A:A)," ",VLOOKUP(F:F,Feedback!A:D,3,FALSE))</f>
        <v xml:space="preserve"> </v>
      </c>
      <c r="J130" s="9" t="str">
        <f>IF(ISBLANK(A:A)," ",VLOOKUP(G:G,Feedback!A:D,4,FALSE))</f>
        <v xml:space="preserve"> </v>
      </c>
      <c r="K130" s="23"/>
    </row>
    <row r="131" spans="1:11" ht="88.5" customHeight="1" x14ac:dyDescent="0.25">
      <c r="A131" s="9"/>
      <c r="B131" s="17" t="str">
        <f>IF(ISBLANK(A:A),"",VLOOKUP(A:A,Listening[],2,FALSE))</f>
        <v/>
      </c>
      <c r="C131" s="7" t="str">
        <f>IF(ISBLANK(A:A),"",VLOOKUP(A:A,Listening[],3,FALSE))</f>
        <v/>
      </c>
      <c r="D131" s="29" t="str">
        <f>IF(ISBLANK(A:A),"",VLOOKUP(A:A,Listening[],4,FALSE))</f>
        <v/>
      </c>
      <c r="E131" s="7" t="str">
        <f>IF(ISBLANK(A:A),"",VLOOKUP(A:A,Reading[],3,FALSE))</f>
        <v/>
      </c>
      <c r="F131" s="32" t="str">
        <f>IF(ISBLANK(A:A),"",VLOOKUP(A:A,Reading[],4,FALSE))</f>
        <v/>
      </c>
      <c r="G13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31" s="9" t="str">
        <f>IF(ISBLANK(A:A)," ",VLOOKUP(D:D,Feedback!A:D,2,FALSE))</f>
        <v xml:space="preserve"> </v>
      </c>
      <c r="I131" s="9" t="str">
        <f>IF(ISBLANK(A:A)," ",VLOOKUP(F:F,Feedback!A:D,3,FALSE))</f>
        <v xml:space="preserve"> </v>
      </c>
      <c r="J131" s="9" t="str">
        <f>IF(ISBLANK(A:A)," ",VLOOKUP(G:G,Feedback!A:D,4,FALSE))</f>
        <v xml:space="preserve"> </v>
      </c>
      <c r="K131" s="23"/>
    </row>
    <row r="132" spans="1:11" ht="88.5" customHeight="1" x14ac:dyDescent="0.25">
      <c r="A132" s="9"/>
      <c r="B132" s="17" t="str">
        <f>IF(ISBLANK(A:A),"",VLOOKUP(A:A,Listening[],2,FALSE))</f>
        <v/>
      </c>
      <c r="C132" s="7" t="str">
        <f>IF(ISBLANK(A:A),"",VLOOKUP(A:A,Listening[],3,FALSE))</f>
        <v/>
      </c>
      <c r="D132" s="29" t="str">
        <f>IF(ISBLANK(A:A),"",VLOOKUP(A:A,Listening[],4,FALSE))</f>
        <v/>
      </c>
      <c r="E132" s="7" t="str">
        <f>IF(ISBLANK(A:A),"",VLOOKUP(A:A,Reading[],3,FALSE))</f>
        <v/>
      </c>
      <c r="F132" s="32" t="str">
        <f>IF(ISBLANK(A:A),"",VLOOKUP(A:A,Reading[],4,FALSE))</f>
        <v/>
      </c>
      <c r="G13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32" s="9" t="str">
        <f>IF(ISBLANK(A:A)," ",VLOOKUP(D:D,Feedback!A:D,2,FALSE))</f>
        <v xml:space="preserve"> </v>
      </c>
      <c r="I132" s="9" t="str">
        <f>IF(ISBLANK(A:A)," ",VLOOKUP(F:F,Feedback!A:D,3,FALSE))</f>
        <v xml:space="preserve"> </v>
      </c>
      <c r="J132" s="9" t="str">
        <f>IF(ISBLANK(A:A)," ",VLOOKUP(G:G,Feedback!A:D,4,FALSE))</f>
        <v xml:space="preserve"> </v>
      </c>
      <c r="K132" s="23"/>
    </row>
    <row r="133" spans="1:11" ht="88.5" customHeight="1" x14ac:dyDescent="0.25">
      <c r="A133" s="9"/>
      <c r="B133" s="17" t="str">
        <f>IF(ISBLANK(A:A),"",VLOOKUP(A:A,Listening[],2,FALSE))</f>
        <v/>
      </c>
      <c r="C133" s="7" t="str">
        <f>IF(ISBLANK(A:A),"",VLOOKUP(A:A,Listening[],3,FALSE))</f>
        <v/>
      </c>
      <c r="D133" s="29" t="str">
        <f>IF(ISBLANK(A:A),"",VLOOKUP(A:A,Listening[],4,FALSE))</f>
        <v/>
      </c>
      <c r="E133" s="7" t="str">
        <f>IF(ISBLANK(A:A),"",VLOOKUP(A:A,Reading[],3,FALSE))</f>
        <v/>
      </c>
      <c r="F133" s="32" t="str">
        <f>IF(ISBLANK(A:A),"",VLOOKUP(A:A,Reading[],4,FALSE))</f>
        <v/>
      </c>
      <c r="G13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33" s="9" t="str">
        <f>IF(ISBLANK(A:A)," ",VLOOKUP(D:D,Feedback!A:D,2,FALSE))</f>
        <v xml:space="preserve"> </v>
      </c>
      <c r="I133" s="9" t="str">
        <f>IF(ISBLANK(A:A)," ",VLOOKUP(F:F,Feedback!A:D,3,FALSE))</f>
        <v xml:space="preserve"> </v>
      </c>
      <c r="J133" s="9" t="str">
        <f>IF(ISBLANK(A:A)," ",VLOOKUP(G:G,Feedback!A:D,4,FALSE))</f>
        <v xml:space="preserve"> </v>
      </c>
      <c r="K133" s="23"/>
    </row>
    <row r="134" spans="1:11" ht="88.5" customHeight="1" x14ac:dyDescent="0.25">
      <c r="A134" s="9"/>
      <c r="B134" s="17" t="str">
        <f>IF(ISBLANK(A:A),"",VLOOKUP(A:A,Listening[],2,FALSE))</f>
        <v/>
      </c>
      <c r="C134" s="7" t="str">
        <f>IF(ISBLANK(A:A),"",VLOOKUP(A:A,Listening[],3,FALSE))</f>
        <v/>
      </c>
      <c r="D134" s="29" t="str">
        <f>IF(ISBLANK(A:A),"",VLOOKUP(A:A,Listening[],4,FALSE))</f>
        <v/>
      </c>
      <c r="E134" s="7" t="str">
        <f>IF(ISBLANK(A:A),"",VLOOKUP(A:A,Reading[],3,FALSE))</f>
        <v/>
      </c>
      <c r="F134" s="32" t="str">
        <f>IF(ISBLANK(A:A),"",VLOOKUP(A:A,Reading[],4,FALSE))</f>
        <v/>
      </c>
      <c r="G13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34" s="9" t="str">
        <f>IF(ISBLANK(A:A)," ",VLOOKUP(D:D,Feedback!A:D,2,FALSE))</f>
        <v xml:space="preserve"> </v>
      </c>
      <c r="I134" s="9" t="str">
        <f>IF(ISBLANK(A:A)," ",VLOOKUP(F:F,Feedback!A:D,3,FALSE))</f>
        <v xml:space="preserve"> </v>
      </c>
      <c r="J134" s="9" t="str">
        <f>IF(ISBLANK(A:A)," ",VLOOKUP(G:G,Feedback!A:D,4,FALSE))</f>
        <v xml:space="preserve"> </v>
      </c>
      <c r="K134" s="23"/>
    </row>
    <row r="135" spans="1:11" ht="88.5" customHeight="1" x14ac:dyDescent="0.25">
      <c r="A135" s="9"/>
      <c r="B135" s="17" t="str">
        <f>IF(ISBLANK(A:A),"",VLOOKUP(A:A,Listening[],2,FALSE))</f>
        <v/>
      </c>
      <c r="C135" s="7" t="str">
        <f>IF(ISBLANK(A:A),"",VLOOKUP(A:A,Listening[],3,FALSE))</f>
        <v/>
      </c>
      <c r="D135" s="29" t="str">
        <f>IF(ISBLANK(A:A),"",VLOOKUP(A:A,Listening[],4,FALSE))</f>
        <v/>
      </c>
      <c r="E135" s="7" t="str">
        <f>IF(ISBLANK(A:A),"",VLOOKUP(A:A,Reading[],3,FALSE))</f>
        <v/>
      </c>
      <c r="F135" s="32" t="str">
        <f>IF(ISBLANK(A:A),"",VLOOKUP(A:A,Reading[],4,FALSE))</f>
        <v/>
      </c>
      <c r="G13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35" s="9" t="str">
        <f>IF(ISBLANK(A:A)," ",VLOOKUP(D:D,Feedback!A:D,2,FALSE))</f>
        <v xml:space="preserve"> </v>
      </c>
      <c r="I135" s="9" t="str">
        <f>IF(ISBLANK(A:A)," ",VLOOKUP(F:F,Feedback!A:D,3,FALSE))</f>
        <v xml:space="preserve"> </v>
      </c>
      <c r="J135" s="9" t="str">
        <f>IF(ISBLANK(A:A)," ",VLOOKUP(G:G,Feedback!A:D,4,FALSE))</f>
        <v xml:space="preserve"> </v>
      </c>
      <c r="K135" s="23"/>
    </row>
    <row r="136" spans="1:11" ht="88.5" customHeight="1" x14ac:dyDescent="0.25">
      <c r="A136" s="9"/>
      <c r="B136" s="17" t="str">
        <f>IF(ISBLANK(A:A),"",VLOOKUP(A:A,Listening[],2,FALSE))</f>
        <v/>
      </c>
      <c r="C136" s="7" t="str">
        <f>IF(ISBLANK(A:A),"",VLOOKUP(A:A,Listening[],3,FALSE))</f>
        <v/>
      </c>
      <c r="D136" s="29" t="str">
        <f>IF(ISBLANK(A:A),"",VLOOKUP(A:A,Listening[],4,FALSE))</f>
        <v/>
      </c>
      <c r="E136" s="7" t="str">
        <f>IF(ISBLANK(A:A),"",VLOOKUP(A:A,Reading[],3,FALSE))</f>
        <v/>
      </c>
      <c r="F136" s="32" t="str">
        <f>IF(ISBLANK(A:A),"",VLOOKUP(A:A,Reading[],4,FALSE))</f>
        <v/>
      </c>
      <c r="G13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36" s="9" t="str">
        <f>IF(ISBLANK(A:A)," ",VLOOKUP(D:D,Feedback!A:D,2,FALSE))</f>
        <v xml:space="preserve"> </v>
      </c>
      <c r="I136" s="9" t="str">
        <f>IF(ISBLANK(A:A)," ",VLOOKUP(F:F,Feedback!A:D,3,FALSE))</f>
        <v xml:space="preserve"> </v>
      </c>
      <c r="J136" s="9" t="str">
        <f>IF(ISBLANK(A:A)," ",VLOOKUP(G:G,Feedback!A:D,4,FALSE))</f>
        <v xml:space="preserve"> </v>
      </c>
      <c r="K136" s="23"/>
    </row>
    <row r="137" spans="1:11" ht="88.5" customHeight="1" x14ac:dyDescent="0.25">
      <c r="A137" s="9"/>
      <c r="B137" s="17" t="str">
        <f>IF(ISBLANK(A:A),"",VLOOKUP(A:A,Listening[],2,FALSE))</f>
        <v/>
      </c>
      <c r="C137" s="7" t="str">
        <f>IF(ISBLANK(A:A),"",VLOOKUP(A:A,Listening[],3,FALSE))</f>
        <v/>
      </c>
      <c r="D137" s="29" t="str">
        <f>IF(ISBLANK(A:A),"",VLOOKUP(A:A,Listening[],4,FALSE))</f>
        <v/>
      </c>
      <c r="E137" s="7" t="str">
        <f>IF(ISBLANK(A:A),"",VLOOKUP(A:A,Reading[],3,FALSE))</f>
        <v/>
      </c>
      <c r="F137" s="32" t="str">
        <f>IF(ISBLANK(A:A),"",VLOOKUP(A:A,Reading[],4,FALSE))</f>
        <v/>
      </c>
      <c r="G13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37" s="9" t="str">
        <f>IF(ISBLANK(A:A)," ",VLOOKUP(D:D,Feedback!A:D,2,FALSE))</f>
        <v xml:space="preserve"> </v>
      </c>
      <c r="I137" s="9" t="str">
        <f>IF(ISBLANK(A:A)," ",VLOOKUP(F:F,Feedback!A:D,3,FALSE))</f>
        <v xml:space="preserve"> </v>
      </c>
      <c r="J137" s="9" t="str">
        <f>IF(ISBLANK(A:A)," ",VLOOKUP(G:G,Feedback!A:D,4,FALSE))</f>
        <v xml:space="preserve"> </v>
      </c>
      <c r="K137" s="23"/>
    </row>
    <row r="138" spans="1:11" ht="88.5" customHeight="1" x14ac:dyDescent="0.25">
      <c r="A138" s="9"/>
      <c r="B138" s="17" t="str">
        <f>IF(ISBLANK(A:A),"",VLOOKUP(A:A,Listening[],2,FALSE))</f>
        <v/>
      </c>
      <c r="C138" s="7" t="str">
        <f>IF(ISBLANK(A:A),"",VLOOKUP(A:A,Listening[],3,FALSE))</f>
        <v/>
      </c>
      <c r="D138" s="29" t="str">
        <f>IF(ISBLANK(A:A),"",VLOOKUP(A:A,Listening[],4,FALSE))</f>
        <v/>
      </c>
      <c r="E138" s="7" t="str">
        <f>IF(ISBLANK(A:A),"",VLOOKUP(A:A,Reading[],3,FALSE))</f>
        <v/>
      </c>
      <c r="F138" s="32" t="str">
        <f>IF(ISBLANK(A:A),"",VLOOKUP(A:A,Reading[],4,FALSE))</f>
        <v/>
      </c>
      <c r="G13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38" s="9" t="str">
        <f>IF(ISBLANK(A:A)," ",VLOOKUP(D:D,Feedback!A:D,2,FALSE))</f>
        <v xml:space="preserve"> </v>
      </c>
      <c r="I138" s="9" t="str">
        <f>IF(ISBLANK(A:A)," ",VLOOKUP(F:F,Feedback!A:D,3,FALSE))</f>
        <v xml:space="preserve"> </v>
      </c>
      <c r="J138" s="9" t="str">
        <f>IF(ISBLANK(A:A)," ",VLOOKUP(G:G,Feedback!A:D,4,FALSE))</f>
        <v xml:space="preserve"> </v>
      </c>
      <c r="K138" s="23"/>
    </row>
    <row r="139" spans="1:11" ht="88.5" customHeight="1" x14ac:dyDescent="0.25">
      <c r="A139" s="9"/>
      <c r="B139" s="17" t="str">
        <f>IF(ISBLANK(A:A),"",VLOOKUP(A:A,Listening[],2,FALSE))</f>
        <v/>
      </c>
      <c r="C139" s="7" t="str">
        <f>IF(ISBLANK(A:A),"",VLOOKUP(A:A,Listening[],3,FALSE))</f>
        <v/>
      </c>
      <c r="D139" s="29" t="str">
        <f>IF(ISBLANK(A:A),"",VLOOKUP(A:A,Listening[],4,FALSE))</f>
        <v/>
      </c>
      <c r="E139" s="7" t="str">
        <f>IF(ISBLANK(A:A),"",VLOOKUP(A:A,Reading[],3,FALSE))</f>
        <v/>
      </c>
      <c r="F139" s="32" t="str">
        <f>IF(ISBLANK(A:A),"",VLOOKUP(A:A,Reading[],4,FALSE))</f>
        <v/>
      </c>
      <c r="G13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39" s="9" t="str">
        <f>IF(ISBLANK(A:A)," ",VLOOKUP(D:D,Feedback!A:D,2,FALSE))</f>
        <v xml:space="preserve"> </v>
      </c>
      <c r="I139" s="9" t="str">
        <f>IF(ISBLANK(A:A)," ",VLOOKUP(F:F,Feedback!A:D,3,FALSE))</f>
        <v xml:space="preserve"> </v>
      </c>
      <c r="J139" s="9" t="str">
        <f>IF(ISBLANK(A:A)," ",VLOOKUP(G:G,Feedback!A:D,4,FALSE))</f>
        <v xml:space="preserve"> </v>
      </c>
      <c r="K139" s="23"/>
    </row>
    <row r="140" spans="1:11" ht="88.5" customHeight="1" x14ac:dyDescent="0.25">
      <c r="A140" s="9"/>
      <c r="B140" s="17" t="str">
        <f>IF(ISBLANK(A:A),"",VLOOKUP(A:A,Listening[],2,FALSE))</f>
        <v/>
      </c>
      <c r="C140" s="7" t="str">
        <f>IF(ISBLANK(A:A),"",VLOOKUP(A:A,Listening[],3,FALSE))</f>
        <v/>
      </c>
      <c r="D140" s="29" t="str">
        <f>IF(ISBLANK(A:A),"",VLOOKUP(A:A,Listening[],4,FALSE))</f>
        <v/>
      </c>
      <c r="E140" s="7" t="str">
        <f>IF(ISBLANK(A:A),"",VLOOKUP(A:A,Reading[],3,FALSE))</f>
        <v/>
      </c>
      <c r="F140" s="32" t="str">
        <f>IF(ISBLANK(A:A),"",VLOOKUP(A:A,Reading[],4,FALSE))</f>
        <v/>
      </c>
      <c r="G14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40" s="9" t="str">
        <f>IF(ISBLANK(A:A)," ",VLOOKUP(D:D,Feedback!A:D,2,FALSE))</f>
        <v xml:space="preserve"> </v>
      </c>
      <c r="I140" s="9" t="str">
        <f>IF(ISBLANK(A:A)," ",VLOOKUP(F:F,Feedback!A:D,3,FALSE))</f>
        <v xml:space="preserve"> </v>
      </c>
      <c r="J140" s="9" t="str">
        <f>IF(ISBLANK(A:A)," ",VLOOKUP(G:G,Feedback!A:D,4,FALSE))</f>
        <v xml:space="preserve"> </v>
      </c>
      <c r="K140" s="23"/>
    </row>
    <row r="141" spans="1:11" ht="88.5" customHeight="1" x14ac:dyDescent="0.25">
      <c r="A141" s="9"/>
      <c r="B141" s="17" t="str">
        <f>IF(ISBLANK(A:A),"",VLOOKUP(A:A,Listening[],2,FALSE))</f>
        <v/>
      </c>
      <c r="C141" s="7" t="str">
        <f>IF(ISBLANK(A:A),"",VLOOKUP(A:A,Listening[],3,FALSE))</f>
        <v/>
      </c>
      <c r="D141" s="29" t="str">
        <f>IF(ISBLANK(A:A),"",VLOOKUP(A:A,Listening[],4,FALSE))</f>
        <v/>
      </c>
      <c r="E141" s="7" t="str">
        <f>IF(ISBLANK(A:A),"",VLOOKUP(A:A,Reading[],3,FALSE))</f>
        <v/>
      </c>
      <c r="F141" s="32" t="str">
        <f>IF(ISBLANK(A:A),"",VLOOKUP(A:A,Reading[],4,FALSE))</f>
        <v/>
      </c>
      <c r="G14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41" s="9" t="str">
        <f>IF(ISBLANK(A:A)," ",VLOOKUP(D:D,Feedback!A:D,2,FALSE))</f>
        <v xml:space="preserve"> </v>
      </c>
      <c r="I141" s="9" t="str">
        <f>IF(ISBLANK(A:A)," ",VLOOKUP(F:F,Feedback!A:D,3,FALSE))</f>
        <v xml:space="preserve"> </v>
      </c>
      <c r="J141" s="9" t="str">
        <f>IF(ISBLANK(A:A)," ",VLOOKUP(G:G,Feedback!A:D,4,FALSE))</f>
        <v xml:space="preserve"> </v>
      </c>
      <c r="K141" s="23"/>
    </row>
    <row r="142" spans="1:11" ht="88.5" customHeight="1" x14ac:dyDescent="0.25">
      <c r="A142" s="9"/>
      <c r="B142" s="17" t="str">
        <f>IF(ISBLANK(A:A),"",VLOOKUP(A:A,Listening[],2,FALSE))</f>
        <v/>
      </c>
      <c r="C142" s="7" t="str">
        <f>IF(ISBLANK(A:A),"",VLOOKUP(A:A,Listening[],3,FALSE))</f>
        <v/>
      </c>
      <c r="D142" s="29" t="str">
        <f>IF(ISBLANK(A:A),"",VLOOKUP(A:A,Listening[],4,FALSE))</f>
        <v/>
      </c>
      <c r="E142" s="7" t="str">
        <f>IF(ISBLANK(A:A),"",VLOOKUP(A:A,Reading[],3,FALSE))</f>
        <v/>
      </c>
      <c r="F142" s="32" t="str">
        <f>IF(ISBLANK(A:A),"",VLOOKUP(A:A,Reading[],4,FALSE))</f>
        <v/>
      </c>
      <c r="G14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42" s="9" t="str">
        <f>IF(ISBLANK(A:A)," ",VLOOKUP(D:D,Feedback!A:D,2,FALSE))</f>
        <v xml:space="preserve"> </v>
      </c>
      <c r="I142" s="9" t="str">
        <f>IF(ISBLANK(A:A)," ",VLOOKUP(F:F,Feedback!A:D,3,FALSE))</f>
        <v xml:space="preserve"> </v>
      </c>
      <c r="J142" s="9" t="str">
        <f>IF(ISBLANK(A:A)," ",VLOOKUP(G:G,Feedback!A:D,4,FALSE))</f>
        <v xml:space="preserve"> </v>
      </c>
      <c r="K142" s="23"/>
    </row>
    <row r="143" spans="1:11" ht="88.5" customHeight="1" x14ac:dyDescent="0.25">
      <c r="A143" s="9"/>
      <c r="B143" s="17" t="str">
        <f>IF(ISBLANK(A:A),"",VLOOKUP(A:A,Listening[],2,FALSE))</f>
        <v/>
      </c>
      <c r="C143" s="7" t="str">
        <f>IF(ISBLANK(A:A),"",VLOOKUP(A:A,Listening[],3,FALSE))</f>
        <v/>
      </c>
      <c r="D143" s="29" t="str">
        <f>IF(ISBLANK(A:A),"",VLOOKUP(A:A,Listening[],4,FALSE))</f>
        <v/>
      </c>
      <c r="E143" s="7" t="str">
        <f>IF(ISBLANK(A:A),"",VLOOKUP(A:A,Reading[],3,FALSE))</f>
        <v/>
      </c>
      <c r="F143" s="32" t="str">
        <f>IF(ISBLANK(A:A),"",VLOOKUP(A:A,Reading[],4,FALSE))</f>
        <v/>
      </c>
      <c r="G14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43" s="9" t="str">
        <f>IF(ISBLANK(A:A)," ",VLOOKUP(D:D,Feedback!A:D,2,FALSE))</f>
        <v xml:space="preserve"> </v>
      </c>
      <c r="I143" s="9" t="str">
        <f>IF(ISBLANK(A:A)," ",VLOOKUP(F:F,Feedback!A:D,3,FALSE))</f>
        <v xml:space="preserve"> </v>
      </c>
      <c r="J143" s="9" t="str">
        <f>IF(ISBLANK(A:A)," ",VLOOKUP(G:G,Feedback!A:D,4,FALSE))</f>
        <v xml:space="preserve"> </v>
      </c>
      <c r="K143" s="23"/>
    </row>
    <row r="144" spans="1:11" ht="88.5" customHeight="1" x14ac:dyDescent="0.25">
      <c r="A144" s="9"/>
      <c r="B144" s="17" t="str">
        <f>IF(ISBLANK(A:A),"",VLOOKUP(A:A,Listening[],2,FALSE))</f>
        <v/>
      </c>
      <c r="C144" s="7" t="str">
        <f>IF(ISBLANK(A:A),"",VLOOKUP(A:A,Listening[],3,FALSE))</f>
        <v/>
      </c>
      <c r="D144" s="29" t="str">
        <f>IF(ISBLANK(A:A),"",VLOOKUP(A:A,Listening[],4,FALSE))</f>
        <v/>
      </c>
      <c r="E144" s="7" t="str">
        <f>IF(ISBLANK(A:A),"",VLOOKUP(A:A,Reading[],3,FALSE))</f>
        <v/>
      </c>
      <c r="F144" s="32" t="str">
        <f>IF(ISBLANK(A:A),"",VLOOKUP(A:A,Reading[],4,FALSE))</f>
        <v/>
      </c>
      <c r="G14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44" s="9" t="str">
        <f>IF(ISBLANK(A:A)," ",VLOOKUP(D:D,Feedback!A:D,2,FALSE))</f>
        <v xml:space="preserve"> </v>
      </c>
      <c r="I144" s="9" t="str">
        <f>IF(ISBLANK(A:A)," ",VLOOKUP(F:F,Feedback!A:D,3,FALSE))</f>
        <v xml:space="preserve"> </v>
      </c>
      <c r="J144" s="9" t="str">
        <f>IF(ISBLANK(A:A)," ",VLOOKUP(G:G,Feedback!A:D,4,FALSE))</f>
        <v xml:space="preserve"> </v>
      </c>
      <c r="K144" s="23"/>
    </row>
    <row r="145" spans="1:11" ht="88.5" customHeight="1" x14ac:dyDescent="0.25">
      <c r="A145" s="9"/>
      <c r="B145" s="17" t="str">
        <f>IF(ISBLANK(A:A),"",VLOOKUP(A:A,Listening[],2,FALSE))</f>
        <v/>
      </c>
      <c r="C145" s="7" t="str">
        <f>IF(ISBLANK(A:A),"",VLOOKUP(A:A,Listening[],3,FALSE))</f>
        <v/>
      </c>
      <c r="D145" s="29" t="str">
        <f>IF(ISBLANK(A:A),"",VLOOKUP(A:A,Listening[],4,FALSE))</f>
        <v/>
      </c>
      <c r="E145" s="7" t="str">
        <f>IF(ISBLANK(A:A),"",VLOOKUP(A:A,Reading[],3,FALSE))</f>
        <v/>
      </c>
      <c r="F145" s="32" t="str">
        <f>IF(ISBLANK(A:A),"",VLOOKUP(A:A,Reading[],4,FALSE))</f>
        <v/>
      </c>
      <c r="G14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45" s="9" t="str">
        <f>IF(ISBLANK(A:A)," ",VLOOKUP(D:D,Feedback!A:D,2,FALSE))</f>
        <v xml:space="preserve"> </v>
      </c>
      <c r="I145" s="9" t="str">
        <f>IF(ISBLANK(A:A)," ",VLOOKUP(F:F,Feedback!A:D,3,FALSE))</f>
        <v xml:space="preserve"> </v>
      </c>
      <c r="J145" s="9" t="str">
        <f>IF(ISBLANK(A:A)," ",VLOOKUP(G:G,Feedback!A:D,4,FALSE))</f>
        <v xml:space="preserve"> </v>
      </c>
      <c r="K145" s="23"/>
    </row>
    <row r="146" spans="1:11" ht="88.5" customHeight="1" x14ac:dyDescent="0.25">
      <c r="A146" s="9"/>
      <c r="B146" s="17" t="str">
        <f>IF(ISBLANK(A:A),"",VLOOKUP(A:A,Listening[],2,FALSE))</f>
        <v/>
      </c>
      <c r="C146" s="7" t="str">
        <f>IF(ISBLANK(A:A),"",VLOOKUP(A:A,Listening[],3,FALSE))</f>
        <v/>
      </c>
      <c r="D146" s="29" t="str">
        <f>IF(ISBLANK(A:A),"",VLOOKUP(A:A,Listening[],4,FALSE))</f>
        <v/>
      </c>
      <c r="E146" s="7" t="str">
        <f>IF(ISBLANK(A:A),"",VLOOKUP(A:A,Reading[],3,FALSE))</f>
        <v/>
      </c>
      <c r="F146" s="32" t="str">
        <f>IF(ISBLANK(A:A),"",VLOOKUP(A:A,Reading[],4,FALSE))</f>
        <v/>
      </c>
      <c r="G14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46" s="9" t="str">
        <f>IF(ISBLANK(A:A)," ",VLOOKUP(D:D,Feedback!A:D,2,FALSE))</f>
        <v xml:space="preserve"> </v>
      </c>
      <c r="I146" s="9" t="str">
        <f>IF(ISBLANK(A:A)," ",VLOOKUP(F:F,Feedback!A:D,3,FALSE))</f>
        <v xml:space="preserve"> </v>
      </c>
      <c r="J146" s="9" t="str">
        <f>IF(ISBLANK(A:A)," ",VLOOKUP(G:G,Feedback!A:D,4,FALSE))</f>
        <v xml:space="preserve"> </v>
      </c>
      <c r="K146" s="23"/>
    </row>
    <row r="147" spans="1:11" ht="88.5" customHeight="1" x14ac:dyDescent="0.25">
      <c r="A147" s="9"/>
      <c r="B147" s="17" t="str">
        <f>IF(ISBLANK(A:A),"",VLOOKUP(A:A,Listening[],2,FALSE))</f>
        <v/>
      </c>
      <c r="C147" s="7" t="str">
        <f>IF(ISBLANK(A:A),"",VLOOKUP(A:A,Listening[],3,FALSE))</f>
        <v/>
      </c>
      <c r="D147" s="29" t="str">
        <f>IF(ISBLANK(A:A),"",VLOOKUP(A:A,Listening[],4,FALSE))</f>
        <v/>
      </c>
      <c r="E147" s="7" t="str">
        <f>IF(ISBLANK(A:A),"",VLOOKUP(A:A,Reading[],3,FALSE))</f>
        <v/>
      </c>
      <c r="F147" s="32" t="str">
        <f>IF(ISBLANK(A:A),"",VLOOKUP(A:A,Reading[],4,FALSE))</f>
        <v/>
      </c>
      <c r="G14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47" s="9" t="str">
        <f>IF(ISBLANK(A:A)," ",VLOOKUP(D:D,Feedback!A:D,2,FALSE))</f>
        <v xml:space="preserve"> </v>
      </c>
      <c r="I147" s="9" t="str">
        <f>IF(ISBLANK(A:A)," ",VLOOKUP(F:F,Feedback!A:D,3,FALSE))</f>
        <v xml:space="preserve"> </v>
      </c>
      <c r="J147" s="9" t="str">
        <f>IF(ISBLANK(A:A)," ",VLOOKUP(G:G,Feedback!A:D,4,FALSE))</f>
        <v xml:space="preserve"> </v>
      </c>
      <c r="K147" s="23"/>
    </row>
    <row r="148" spans="1:11" ht="88.5" customHeight="1" x14ac:dyDescent="0.25">
      <c r="A148" s="9"/>
      <c r="B148" s="17" t="str">
        <f>IF(ISBLANK(A:A),"",VLOOKUP(A:A,Listening[],2,FALSE))</f>
        <v/>
      </c>
      <c r="C148" s="7" t="str">
        <f>IF(ISBLANK(A:A),"",VLOOKUP(A:A,Listening[],3,FALSE))</f>
        <v/>
      </c>
      <c r="D148" s="29" t="str">
        <f>IF(ISBLANK(A:A),"",VLOOKUP(A:A,Listening[],4,FALSE))</f>
        <v/>
      </c>
      <c r="E148" s="7" t="str">
        <f>IF(ISBLANK(A:A),"",VLOOKUP(A:A,Reading[],3,FALSE))</f>
        <v/>
      </c>
      <c r="F148" s="32" t="str">
        <f>IF(ISBLANK(A:A),"",VLOOKUP(A:A,Reading[],4,FALSE))</f>
        <v/>
      </c>
      <c r="G14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48" s="9" t="str">
        <f>IF(ISBLANK(A:A)," ",VLOOKUP(D:D,Feedback!A:D,2,FALSE))</f>
        <v xml:space="preserve"> </v>
      </c>
      <c r="I148" s="9" t="str">
        <f>IF(ISBLANK(A:A)," ",VLOOKUP(F:F,Feedback!A:D,3,FALSE))</f>
        <v xml:space="preserve"> </v>
      </c>
      <c r="J148" s="9" t="str">
        <f>IF(ISBLANK(A:A)," ",VLOOKUP(G:G,Feedback!A:D,4,FALSE))</f>
        <v xml:space="preserve"> </v>
      </c>
      <c r="K148" s="23"/>
    </row>
    <row r="149" spans="1:11" ht="88.5" customHeight="1" x14ac:dyDescent="0.25">
      <c r="A149" s="9"/>
      <c r="B149" s="17" t="str">
        <f>IF(ISBLANK(A:A),"",VLOOKUP(A:A,Listening[],2,FALSE))</f>
        <v/>
      </c>
      <c r="C149" s="7" t="str">
        <f>IF(ISBLANK(A:A),"",VLOOKUP(A:A,Listening[],3,FALSE))</f>
        <v/>
      </c>
      <c r="D149" s="29" t="str">
        <f>IF(ISBLANK(A:A),"",VLOOKUP(A:A,Listening[],4,FALSE))</f>
        <v/>
      </c>
      <c r="E149" s="7" t="str">
        <f>IF(ISBLANK(A:A),"",VLOOKUP(A:A,Reading[],3,FALSE))</f>
        <v/>
      </c>
      <c r="F149" s="32" t="str">
        <f>IF(ISBLANK(A:A),"",VLOOKUP(A:A,Reading[],4,FALSE))</f>
        <v/>
      </c>
      <c r="G14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49" s="9" t="str">
        <f>IF(ISBLANK(A:A)," ",VLOOKUP(D:D,Feedback!A:D,2,FALSE))</f>
        <v xml:space="preserve"> </v>
      </c>
      <c r="I149" s="9" t="str">
        <f>IF(ISBLANK(A:A)," ",VLOOKUP(F:F,Feedback!A:D,3,FALSE))</f>
        <v xml:space="preserve"> </v>
      </c>
      <c r="J149" s="9" t="str">
        <f>IF(ISBLANK(A:A)," ",VLOOKUP(G:G,Feedback!A:D,4,FALSE))</f>
        <v xml:space="preserve"> </v>
      </c>
      <c r="K149" s="23"/>
    </row>
    <row r="150" spans="1:11" ht="88.5" customHeight="1" x14ac:dyDescent="0.25">
      <c r="A150" s="9"/>
      <c r="B150" s="17" t="str">
        <f>IF(ISBLANK(A:A),"",VLOOKUP(A:A,Listening[],2,FALSE))</f>
        <v/>
      </c>
      <c r="C150" s="7" t="str">
        <f>IF(ISBLANK(A:A),"",VLOOKUP(A:A,Listening[],3,FALSE))</f>
        <v/>
      </c>
      <c r="D150" s="29" t="str">
        <f>IF(ISBLANK(A:A),"",VLOOKUP(A:A,Listening[],4,FALSE))</f>
        <v/>
      </c>
      <c r="E150" s="7" t="str">
        <f>IF(ISBLANK(A:A),"",VLOOKUP(A:A,Reading[],3,FALSE))</f>
        <v/>
      </c>
      <c r="F150" s="32" t="str">
        <f>IF(ISBLANK(A:A),"",VLOOKUP(A:A,Reading[],4,FALSE))</f>
        <v/>
      </c>
      <c r="G15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50" s="9" t="str">
        <f>IF(ISBLANK(A:A)," ",VLOOKUP(D:D,Feedback!A:D,2,FALSE))</f>
        <v xml:space="preserve"> </v>
      </c>
      <c r="I150" s="9" t="str">
        <f>IF(ISBLANK(A:A)," ",VLOOKUP(F:F,Feedback!A:D,3,FALSE))</f>
        <v xml:space="preserve"> </v>
      </c>
      <c r="J150" s="9" t="str">
        <f>IF(ISBLANK(A:A)," ",VLOOKUP(G:G,Feedback!A:D,4,FALSE))</f>
        <v xml:space="preserve"> </v>
      </c>
      <c r="K150" s="23"/>
    </row>
    <row r="151" spans="1:11" ht="88.5" customHeight="1" x14ac:dyDescent="0.25">
      <c r="A151" s="9"/>
      <c r="B151" s="17" t="str">
        <f>IF(ISBLANK(A:A),"",VLOOKUP(A:A,Listening[],2,FALSE))</f>
        <v/>
      </c>
      <c r="C151" s="7" t="str">
        <f>IF(ISBLANK(A:A),"",VLOOKUP(A:A,Listening[],3,FALSE))</f>
        <v/>
      </c>
      <c r="D151" s="29" t="str">
        <f>IF(ISBLANK(A:A),"",VLOOKUP(A:A,Listening[],4,FALSE))</f>
        <v/>
      </c>
      <c r="E151" s="7" t="str">
        <f>IF(ISBLANK(A:A),"",VLOOKUP(A:A,Reading[],3,FALSE))</f>
        <v/>
      </c>
      <c r="F151" s="32" t="str">
        <f>IF(ISBLANK(A:A),"",VLOOKUP(A:A,Reading[],4,FALSE))</f>
        <v/>
      </c>
      <c r="G15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51" s="9" t="str">
        <f>IF(ISBLANK(A:A)," ",VLOOKUP(D:D,Feedback!A:D,2,FALSE))</f>
        <v xml:space="preserve"> </v>
      </c>
      <c r="I151" s="9" t="str">
        <f>IF(ISBLANK(A:A)," ",VLOOKUP(F:F,Feedback!A:D,3,FALSE))</f>
        <v xml:space="preserve"> </v>
      </c>
      <c r="J151" s="9" t="str">
        <f>IF(ISBLANK(A:A)," ",VLOOKUP(G:G,Feedback!A:D,4,FALSE))</f>
        <v xml:space="preserve"> </v>
      </c>
      <c r="K151" s="23"/>
    </row>
    <row r="152" spans="1:11" ht="88.5" customHeight="1" x14ac:dyDescent="0.25">
      <c r="A152" s="9"/>
      <c r="B152" s="17" t="str">
        <f>IF(ISBLANK(A:A),"",VLOOKUP(A:A,Listening[],2,FALSE))</f>
        <v/>
      </c>
      <c r="C152" s="7" t="str">
        <f>IF(ISBLANK(A:A),"",VLOOKUP(A:A,Listening[],3,FALSE))</f>
        <v/>
      </c>
      <c r="D152" s="29" t="str">
        <f>IF(ISBLANK(A:A),"",VLOOKUP(A:A,Listening[],4,FALSE))</f>
        <v/>
      </c>
      <c r="E152" s="7" t="str">
        <f>IF(ISBLANK(A:A),"",VLOOKUP(A:A,Reading[],3,FALSE))</f>
        <v/>
      </c>
      <c r="F152" s="32" t="str">
        <f>IF(ISBLANK(A:A),"",VLOOKUP(A:A,Reading[],4,FALSE))</f>
        <v/>
      </c>
      <c r="G15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52" s="9" t="str">
        <f>IF(ISBLANK(A:A)," ",VLOOKUP(D:D,Feedback!A:D,2,FALSE))</f>
        <v xml:space="preserve"> </v>
      </c>
      <c r="I152" s="9" t="str">
        <f>IF(ISBLANK(A:A)," ",VLOOKUP(F:F,Feedback!A:D,3,FALSE))</f>
        <v xml:space="preserve"> </v>
      </c>
      <c r="J152" s="9" t="str">
        <f>IF(ISBLANK(A:A)," ",VLOOKUP(G:G,Feedback!A:D,4,FALSE))</f>
        <v xml:space="preserve"> </v>
      </c>
      <c r="K152" s="23"/>
    </row>
    <row r="153" spans="1:11" ht="88.5" customHeight="1" x14ac:dyDescent="0.25">
      <c r="A153" s="9"/>
      <c r="B153" s="17" t="str">
        <f>IF(ISBLANK(A:A),"",VLOOKUP(A:A,Listening[],2,FALSE))</f>
        <v/>
      </c>
      <c r="C153" s="7" t="str">
        <f>IF(ISBLANK(A:A),"",VLOOKUP(A:A,Listening[],3,FALSE))</f>
        <v/>
      </c>
      <c r="D153" s="29" t="str">
        <f>IF(ISBLANK(A:A),"",VLOOKUP(A:A,Listening[],4,FALSE))</f>
        <v/>
      </c>
      <c r="E153" s="7" t="str">
        <f>IF(ISBLANK(A:A),"",VLOOKUP(A:A,Reading[],3,FALSE))</f>
        <v/>
      </c>
      <c r="F153" s="32" t="str">
        <f>IF(ISBLANK(A:A),"",VLOOKUP(A:A,Reading[],4,FALSE))</f>
        <v/>
      </c>
      <c r="G15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53" s="9" t="str">
        <f>IF(ISBLANK(A:A)," ",VLOOKUP(D:D,Feedback!A:D,2,FALSE))</f>
        <v xml:space="preserve"> </v>
      </c>
      <c r="I153" s="9" t="str">
        <f>IF(ISBLANK(A:A)," ",VLOOKUP(F:F,Feedback!A:D,3,FALSE))</f>
        <v xml:space="preserve"> </v>
      </c>
      <c r="J153" s="9" t="str">
        <f>IF(ISBLANK(A:A)," ",VLOOKUP(G:G,Feedback!A:D,4,FALSE))</f>
        <v xml:space="preserve"> </v>
      </c>
      <c r="K153" s="23"/>
    </row>
    <row r="154" spans="1:11" ht="88.5" customHeight="1" x14ac:dyDescent="0.25">
      <c r="A154" s="9"/>
      <c r="B154" s="17" t="str">
        <f>IF(ISBLANK(A:A),"",VLOOKUP(A:A,Listening[],2,FALSE))</f>
        <v/>
      </c>
      <c r="C154" s="7" t="str">
        <f>IF(ISBLANK(A:A),"",VLOOKUP(A:A,Listening[],3,FALSE))</f>
        <v/>
      </c>
      <c r="D154" s="29" t="str">
        <f>IF(ISBLANK(A:A),"",VLOOKUP(A:A,Listening[],4,FALSE))</f>
        <v/>
      </c>
      <c r="E154" s="7" t="str">
        <f>IF(ISBLANK(A:A),"",VLOOKUP(A:A,Reading[],3,FALSE))</f>
        <v/>
      </c>
      <c r="F154" s="32" t="str">
        <f>IF(ISBLANK(A:A),"",VLOOKUP(A:A,Reading[],4,FALSE))</f>
        <v/>
      </c>
      <c r="G15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54" s="9" t="str">
        <f>IF(ISBLANK(A:A)," ",VLOOKUP(D:D,Feedback!A:D,2,FALSE))</f>
        <v xml:space="preserve"> </v>
      </c>
      <c r="I154" s="9" t="str">
        <f>IF(ISBLANK(A:A)," ",VLOOKUP(F:F,Feedback!A:D,3,FALSE))</f>
        <v xml:space="preserve"> </v>
      </c>
      <c r="J154" s="9" t="str">
        <f>IF(ISBLANK(A:A)," ",VLOOKUP(G:G,Feedback!A:D,4,FALSE))</f>
        <v xml:space="preserve"> </v>
      </c>
      <c r="K154" s="23"/>
    </row>
    <row r="155" spans="1:11" ht="88.5" customHeight="1" x14ac:dyDescent="0.25">
      <c r="A155" s="9"/>
      <c r="B155" s="17" t="str">
        <f>IF(ISBLANK(A:A),"",VLOOKUP(A:A,Listening[],2,FALSE))</f>
        <v/>
      </c>
      <c r="C155" s="7" t="str">
        <f>IF(ISBLANK(A:A),"",VLOOKUP(A:A,Listening[],3,FALSE))</f>
        <v/>
      </c>
      <c r="D155" s="29" t="str">
        <f>IF(ISBLANK(A:A),"",VLOOKUP(A:A,Listening[],4,FALSE))</f>
        <v/>
      </c>
      <c r="E155" s="7" t="str">
        <f>IF(ISBLANK(A:A),"",VLOOKUP(A:A,Reading[],3,FALSE))</f>
        <v/>
      </c>
      <c r="F155" s="32" t="str">
        <f>IF(ISBLANK(A:A),"",VLOOKUP(A:A,Reading[],4,FALSE))</f>
        <v/>
      </c>
      <c r="G15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55" s="9" t="str">
        <f>IF(ISBLANK(A:A)," ",VLOOKUP(D:D,Feedback!A:D,2,FALSE))</f>
        <v xml:space="preserve"> </v>
      </c>
      <c r="I155" s="9" t="str">
        <f>IF(ISBLANK(A:A)," ",VLOOKUP(F:F,Feedback!A:D,3,FALSE))</f>
        <v xml:space="preserve"> </v>
      </c>
      <c r="J155" s="9" t="str">
        <f>IF(ISBLANK(A:A)," ",VLOOKUP(G:G,Feedback!A:D,4,FALSE))</f>
        <v xml:space="preserve"> </v>
      </c>
      <c r="K155" s="23"/>
    </row>
    <row r="156" spans="1:11" ht="88.5" customHeight="1" x14ac:dyDescent="0.25">
      <c r="A156" s="9"/>
      <c r="B156" s="17" t="str">
        <f>IF(ISBLANK(A:A),"",VLOOKUP(A:A,Listening[],2,FALSE))</f>
        <v/>
      </c>
      <c r="C156" s="7" t="str">
        <f>IF(ISBLANK(A:A),"",VLOOKUP(A:A,Listening[],3,FALSE))</f>
        <v/>
      </c>
      <c r="D156" s="29" t="str">
        <f>IF(ISBLANK(A:A),"",VLOOKUP(A:A,Listening[],4,FALSE))</f>
        <v/>
      </c>
      <c r="E156" s="7" t="str">
        <f>IF(ISBLANK(A:A),"",VLOOKUP(A:A,Reading[],3,FALSE))</f>
        <v/>
      </c>
      <c r="F156" s="32" t="str">
        <f>IF(ISBLANK(A:A),"",VLOOKUP(A:A,Reading[],4,FALSE))</f>
        <v/>
      </c>
      <c r="G15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56" s="9" t="str">
        <f>IF(ISBLANK(A:A)," ",VLOOKUP(D:D,Feedback!A:D,2,FALSE))</f>
        <v xml:space="preserve"> </v>
      </c>
      <c r="I156" s="9" t="str">
        <f>IF(ISBLANK(A:A)," ",VLOOKUP(F:F,Feedback!A:D,3,FALSE))</f>
        <v xml:space="preserve"> </v>
      </c>
      <c r="J156" s="9" t="str">
        <f>IF(ISBLANK(A:A)," ",VLOOKUP(G:G,Feedback!A:D,4,FALSE))</f>
        <v xml:space="preserve"> </v>
      </c>
      <c r="K156" s="23"/>
    </row>
    <row r="157" spans="1:11" ht="88.5" customHeight="1" x14ac:dyDescent="0.25">
      <c r="A157" s="9"/>
      <c r="B157" s="17" t="str">
        <f>IF(ISBLANK(A:A),"",VLOOKUP(A:A,Listening[],2,FALSE))</f>
        <v/>
      </c>
      <c r="C157" s="7" t="str">
        <f>IF(ISBLANK(A:A),"",VLOOKUP(A:A,Listening[],3,FALSE))</f>
        <v/>
      </c>
      <c r="D157" s="29" t="str">
        <f>IF(ISBLANK(A:A),"",VLOOKUP(A:A,Listening[],4,FALSE))</f>
        <v/>
      </c>
      <c r="E157" s="7" t="str">
        <f>IF(ISBLANK(A:A),"",VLOOKUP(A:A,Reading[],3,FALSE))</f>
        <v/>
      </c>
      <c r="F157" s="32" t="str">
        <f>IF(ISBLANK(A:A),"",VLOOKUP(A:A,Reading[],4,FALSE))</f>
        <v/>
      </c>
      <c r="G15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57" s="9" t="str">
        <f>IF(ISBLANK(A:A)," ",VLOOKUP(D:D,Feedback!A:D,2,FALSE))</f>
        <v xml:space="preserve"> </v>
      </c>
      <c r="I157" s="9" t="str">
        <f>IF(ISBLANK(A:A)," ",VLOOKUP(F:F,Feedback!A:D,3,FALSE))</f>
        <v xml:space="preserve"> </v>
      </c>
      <c r="J157" s="9" t="str">
        <f>IF(ISBLANK(A:A)," ",VLOOKUP(G:G,Feedback!A:D,4,FALSE))</f>
        <v xml:space="preserve"> </v>
      </c>
      <c r="K157" s="23"/>
    </row>
    <row r="158" spans="1:11" ht="88.5" customHeight="1" x14ac:dyDescent="0.25">
      <c r="A158" s="9"/>
      <c r="B158" s="17" t="str">
        <f>IF(ISBLANK(A:A),"",VLOOKUP(A:A,Listening[],2,FALSE))</f>
        <v/>
      </c>
      <c r="C158" s="7" t="str">
        <f>IF(ISBLANK(A:A),"",VLOOKUP(A:A,Listening[],3,FALSE))</f>
        <v/>
      </c>
      <c r="D158" s="29" t="str">
        <f>IF(ISBLANK(A:A),"",VLOOKUP(A:A,Listening[],4,FALSE))</f>
        <v/>
      </c>
      <c r="E158" s="7" t="str">
        <f>IF(ISBLANK(A:A),"",VLOOKUP(A:A,Reading[],3,FALSE))</f>
        <v/>
      </c>
      <c r="F158" s="32" t="str">
        <f>IF(ISBLANK(A:A),"",VLOOKUP(A:A,Reading[],4,FALSE))</f>
        <v/>
      </c>
      <c r="G15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58" s="9" t="str">
        <f>IF(ISBLANK(A:A)," ",VLOOKUP(D:D,Feedback!A:D,2,FALSE))</f>
        <v xml:space="preserve"> </v>
      </c>
      <c r="I158" s="9" t="str">
        <f>IF(ISBLANK(A:A)," ",VLOOKUP(F:F,Feedback!A:D,3,FALSE))</f>
        <v xml:space="preserve"> </v>
      </c>
      <c r="J158" s="9" t="str">
        <f>IF(ISBLANK(A:A)," ",VLOOKUP(G:G,Feedback!A:D,4,FALSE))</f>
        <v xml:space="preserve"> </v>
      </c>
      <c r="K158" s="23"/>
    </row>
    <row r="159" spans="1:11" ht="88.5" customHeight="1" x14ac:dyDescent="0.25">
      <c r="A159" s="9"/>
      <c r="B159" s="17" t="str">
        <f>IF(ISBLANK(A:A),"",VLOOKUP(A:A,Listening[],2,FALSE))</f>
        <v/>
      </c>
      <c r="C159" s="7" t="str">
        <f>IF(ISBLANK(A:A),"",VLOOKUP(A:A,Listening[],3,FALSE))</f>
        <v/>
      </c>
      <c r="D159" s="29" t="str">
        <f>IF(ISBLANK(A:A),"",VLOOKUP(A:A,Listening[],4,FALSE))</f>
        <v/>
      </c>
      <c r="E159" s="7" t="str">
        <f>IF(ISBLANK(A:A),"",VLOOKUP(A:A,Reading[],3,FALSE))</f>
        <v/>
      </c>
      <c r="F159" s="32" t="str">
        <f>IF(ISBLANK(A:A),"",VLOOKUP(A:A,Reading[],4,FALSE))</f>
        <v/>
      </c>
      <c r="G15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59" s="9" t="str">
        <f>IF(ISBLANK(A:A)," ",VLOOKUP(D:D,Feedback!A:D,2,FALSE))</f>
        <v xml:space="preserve"> </v>
      </c>
      <c r="I159" s="9" t="str">
        <f>IF(ISBLANK(A:A)," ",VLOOKUP(F:F,Feedback!A:D,3,FALSE))</f>
        <v xml:space="preserve"> </v>
      </c>
      <c r="J159" s="9" t="str">
        <f>IF(ISBLANK(A:A)," ",VLOOKUP(G:G,Feedback!A:D,4,FALSE))</f>
        <v xml:space="preserve"> </v>
      </c>
      <c r="K159" s="23"/>
    </row>
    <row r="160" spans="1:11" ht="88.5" customHeight="1" x14ac:dyDescent="0.25">
      <c r="A160" s="9"/>
      <c r="B160" s="17" t="str">
        <f>IF(ISBLANK(A:A),"",VLOOKUP(A:A,Listening[],2,FALSE))</f>
        <v/>
      </c>
      <c r="C160" s="7" t="str">
        <f>IF(ISBLANK(A:A),"",VLOOKUP(A:A,Listening[],3,FALSE))</f>
        <v/>
      </c>
      <c r="D160" s="29" t="str">
        <f>IF(ISBLANK(A:A),"",VLOOKUP(A:A,Listening[],4,FALSE))</f>
        <v/>
      </c>
      <c r="E160" s="7" t="str">
        <f>IF(ISBLANK(A:A),"",VLOOKUP(A:A,Reading[],3,FALSE))</f>
        <v/>
      </c>
      <c r="F160" s="32" t="str">
        <f>IF(ISBLANK(A:A),"",VLOOKUP(A:A,Reading[],4,FALSE))</f>
        <v/>
      </c>
      <c r="G16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60" s="9" t="str">
        <f>IF(ISBLANK(A:A)," ",VLOOKUP(D:D,Feedback!A:D,2,FALSE))</f>
        <v xml:space="preserve"> </v>
      </c>
      <c r="I160" s="9" t="str">
        <f>IF(ISBLANK(A:A)," ",VLOOKUP(F:F,Feedback!A:D,3,FALSE))</f>
        <v xml:space="preserve"> </v>
      </c>
      <c r="J160" s="9" t="str">
        <f>IF(ISBLANK(A:A)," ",VLOOKUP(G:G,Feedback!A:D,4,FALSE))</f>
        <v xml:space="preserve"> </v>
      </c>
      <c r="K160" s="23"/>
    </row>
    <row r="161" spans="1:11" ht="88.5" customHeight="1" x14ac:dyDescent="0.25">
      <c r="A161" s="9"/>
      <c r="B161" s="17" t="str">
        <f>IF(ISBLANK(A:A),"",VLOOKUP(A:A,Listening[],2,FALSE))</f>
        <v/>
      </c>
      <c r="C161" s="7" t="str">
        <f>IF(ISBLANK(A:A),"",VLOOKUP(A:A,Listening[],3,FALSE))</f>
        <v/>
      </c>
      <c r="D161" s="29" t="str">
        <f>IF(ISBLANK(A:A),"",VLOOKUP(A:A,Listening[],4,FALSE))</f>
        <v/>
      </c>
      <c r="E161" s="7" t="str">
        <f>IF(ISBLANK(A:A),"",VLOOKUP(A:A,Reading[],3,FALSE))</f>
        <v/>
      </c>
      <c r="F161" s="32" t="str">
        <f>IF(ISBLANK(A:A),"",VLOOKUP(A:A,Reading[],4,FALSE))</f>
        <v/>
      </c>
      <c r="G16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61" s="9" t="str">
        <f>IF(ISBLANK(A:A)," ",VLOOKUP(D:D,Feedback!A:D,2,FALSE))</f>
        <v xml:space="preserve"> </v>
      </c>
      <c r="I161" s="9" t="str">
        <f>IF(ISBLANK(A:A)," ",VLOOKUP(F:F,Feedback!A:D,3,FALSE))</f>
        <v xml:space="preserve"> </v>
      </c>
      <c r="J161" s="9" t="str">
        <f>IF(ISBLANK(A:A)," ",VLOOKUP(G:G,Feedback!A:D,4,FALSE))</f>
        <v xml:space="preserve"> </v>
      </c>
      <c r="K161" s="23"/>
    </row>
    <row r="162" spans="1:11" ht="88.5" customHeight="1" x14ac:dyDescent="0.25">
      <c r="A162" s="9"/>
      <c r="B162" s="17" t="str">
        <f>IF(ISBLANK(A:A),"",VLOOKUP(A:A,Listening[],2,FALSE))</f>
        <v/>
      </c>
      <c r="C162" s="7" t="str">
        <f>IF(ISBLANK(A:A),"",VLOOKUP(A:A,Listening[],3,FALSE))</f>
        <v/>
      </c>
      <c r="D162" s="29" t="str">
        <f>IF(ISBLANK(A:A),"",VLOOKUP(A:A,Listening[],4,FALSE))</f>
        <v/>
      </c>
      <c r="E162" s="7" t="str">
        <f>IF(ISBLANK(A:A),"",VLOOKUP(A:A,Reading[],3,FALSE))</f>
        <v/>
      </c>
      <c r="F162" s="32" t="str">
        <f>IF(ISBLANK(A:A),"",VLOOKUP(A:A,Reading[],4,FALSE))</f>
        <v/>
      </c>
      <c r="G16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62" s="9" t="str">
        <f>IF(ISBLANK(A:A)," ",VLOOKUP(D:D,Feedback!A:D,2,FALSE))</f>
        <v xml:space="preserve"> </v>
      </c>
      <c r="I162" s="9" t="str">
        <f>IF(ISBLANK(A:A)," ",VLOOKUP(F:F,Feedback!A:D,3,FALSE))</f>
        <v xml:space="preserve"> </v>
      </c>
      <c r="J162" s="9" t="str">
        <f>IF(ISBLANK(A:A)," ",VLOOKUP(G:G,Feedback!A:D,4,FALSE))</f>
        <v xml:space="preserve"> </v>
      </c>
      <c r="K162" s="23"/>
    </row>
    <row r="163" spans="1:11" ht="88.5" customHeight="1" x14ac:dyDescent="0.25">
      <c r="A163" s="9"/>
      <c r="B163" s="17" t="str">
        <f>IF(ISBLANK(A:A),"",VLOOKUP(A:A,Listening[],2,FALSE))</f>
        <v/>
      </c>
      <c r="C163" s="7" t="str">
        <f>IF(ISBLANK(A:A),"",VLOOKUP(A:A,Listening[],3,FALSE))</f>
        <v/>
      </c>
      <c r="D163" s="29" t="str">
        <f>IF(ISBLANK(A:A),"",VLOOKUP(A:A,Listening[],4,FALSE))</f>
        <v/>
      </c>
      <c r="E163" s="7" t="str">
        <f>IF(ISBLANK(A:A),"",VLOOKUP(A:A,Reading[],3,FALSE))</f>
        <v/>
      </c>
      <c r="F163" s="32" t="str">
        <f>IF(ISBLANK(A:A),"",VLOOKUP(A:A,Reading[],4,FALSE))</f>
        <v/>
      </c>
      <c r="G16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63" s="9" t="str">
        <f>IF(ISBLANK(A:A)," ",VLOOKUP(D:D,Feedback!A:D,2,FALSE))</f>
        <v xml:space="preserve"> </v>
      </c>
      <c r="I163" s="9" t="str">
        <f>IF(ISBLANK(A:A)," ",VLOOKUP(F:F,Feedback!A:D,3,FALSE))</f>
        <v xml:space="preserve"> </v>
      </c>
      <c r="J163" s="9" t="str">
        <f>IF(ISBLANK(A:A)," ",VLOOKUP(G:G,Feedback!A:D,4,FALSE))</f>
        <v xml:space="preserve"> </v>
      </c>
      <c r="K163" s="23"/>
    </row>
    <row r="164" spans="1:11" ht="88.5" customHeight="1" x14ac:dyDescent="0.25">
      <c r="A164" s="9"/>
      <c r="B164" s="17" t="str">
        <f>IF(ISBLANK(A:A),"",VLOOKUP(A:A,Listening[],2,FALSE))</f>
        <v/>
      </c>
      <c r="C164" s="7" t="str">
        <f>IF(ISBLANK(A:A),"",VLOOKUP(A:A,Listening[],3,FALSE))</f>
        <v/>
      </c>
      <c r="D164" s="29" t="str">
        <f>IF(ISBLANK(A:A),"",VLOOKUP(A:A,Listening[],4,FALSE))</f>
        <v/>
      </c>
      <c r="E164" s="7" t="str">
        <f>IF(ISBLANK(A:A),"",VLOOKUP(A:A,Reading[],3,FALSE))</f>
        <v/>
      </c>
      <c r="F164" s="32" t="str">
        <f>IF(ISBLANK(A:A),"",VLOOKUP(A:A,Reading[],4,FALSE))</f>
        <v/>
      </c>
      <c r="G16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64" s="9" t="str">
        <f>IF(ISBLANK(A:A)," ",VLOOKUP(D:D,Feedback!A:D,2,FALSE))</f>
        <v xml:space="preserve"> </v>
      </c>
      <c r="I164" s="9" t="str">
        <f>IF(ISBLANK(A:A)," ",VLOOKUP(F:F,Feedback!A:D,3,FALSE))</f>
        <v xml:space="preserve"> </v>
      </c>
      <c r="J164" s="9" t="str">
        <f>IF(ISBLANK(A:A)," ",VLOOKUP(G:G,Feedback!A:D,4,FALSE))</f>
        <v xml:space="preserve"> </v>
      </c>
      <c r="K164" s="23"/>
    </row>
    <row r="165" spans="1:11" ht="88.5" customHeight="1" x14ac:dyDescent="0.25">
      <c r="A165" s="9"/>
      <c r="B165" s="17" t="str">
        <f>IF(ISBLANK(A:A),"",VLOOKUP(A:A,Listening[],2,FALSE))</f>
        <v/>
      </c>
      <c r="C165" s="7" t="str">
        <f>IF(ISBLANK(A:A),"",VLOOKUP(A:A,Listening[],3,FALSE))</f>
        <v/>
      </c>
      <c r="D165" s="29" t="str">
        <f>IF(ISBLANK(A:A),"",VLOOKUP(A:A,Listening[],4,FALSE))</f>
        <v/>
      </c>
      <c r="E165" s="7" t="str">
        <f>IF(ISBLANK(A:A),"",VLOOKUP(A:A,Reading[],3,FALSE))</f>
        <v/>
      </c>
      <c r="F165" s="32" t="str">
        <f>IF(ISBLANK(A:A),"",VLOOKUP(A:A,Reading[],4,FALSE))</f>
        <v/>
      </c>
      <c r="G16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65" s="9" t="str">
        <f>IF(ISBLANK(A:A)," ",VLOOKUP(D:D,Feedback!A:D,2,FALSE))</f>
        <v xml:space="preserve"> </v>
      </c>
      <c r="I165" s="9" t="str">
        <f>IF(ISBLANK(A:A)," ",VLOOKUP(F:F,Feedback!A:D,3,FALSE))</f>
        <v xml:space="preserve"> </v>
      </c>
      <c r="J165" s="9" t="str">
        <f>IF(ISBLANK(A:A)," ",VLOOKUP(G:G,Feedback!A:D,4,FALSE))</f>
        <v xml:space="preserve"> </v>
      </c>
      <c r="K165" s="23"/>
    </row>
    <row r="166" spans="1:11" ht="88.5" customHeight="1" x14ac:dyDescent="0.25">
      <c r="A166" s="9"/>
      <c r="B166" s="17" t="str">
        <f>IF(ISBLANK(A:A),"",VLOOKUP(A:A,Listening[],2,FALSE))</f>
        <v/>
      </c>
      <c r="C166" s="7" t="str">
        <f>IF(ISBLANK(A:A),"",VLOOKUP(A:A,Listening[],3,FALSE))</f>
        <v/>
      </c>
      <c r="D166" s="29" t="str">
        <f>IF(ISBLANK(A:A),"",VLOOKUP(A:A,Listening[],4,FALSE))</f>
        <v/>
      </c>
      <c r="E166" s="7" t="str">
        <f>IF(ISBLANK(A:A),"",VLOOKUP(A:A,Reading[],3,FALSE))</f>
        <v/>
      </c>
      <c r="F166" s="32" t="str">
        <f>IF(ISBLANK(A:A),"",VLOOKUP(A:A,Reading[],4,FALSE))</f>
        <v/>
      </c>
      <c r="G16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66" s="9" t="str">
        <f>IF(ISBLANK(A:A)," ",VLOOKUP(D:D,Feedback!A:D,2,FALSE))</f>
        <v xml:space="preserve"> </v>
      </c>
      <c r="I166" s="9" t="str">
        <f>IF(ISBLANK(A:A)," ",VLOOKUP(F:F,Feedback!A:D,3,FALSE))</f>
        <v xml:space="preserve"> </v>
      </c>
      <c r="J166" s="9" t="str">
        <f>IF(ISBLANK(A:A)," ",VLOOKUP(G:G,Feedback!A:D,4,FALSE))</f>
        <v xml:space="preserve"> </v>
      </c>
      <c r="K166" s="23"/>
    </row>
    <row r="167" spans="1:11" ht="88.5" customHeight="1" x14ac:dyDescent="0.25">
      <c r="A167" s="9"/>
      <c r="B167" s="17" t="str">
        <f>IF(ISBLANK(A:A),"",VLOOKUP(A:A,Listening[],2,FALSE))</f>
        <v/>
      </c>
      <c r="C167" s="7" t="str">
        <f>IF(ISBLANK(A:A),"",VLOOKUP(A:A,Listening[],3,FALSE))</f>
        <v/>
      </c>
      <c r="D167" s="29" t="str">
        <f>IF(ISBLANK(A:A),"",VLOOKUP(A:A,Listening[],4,FALSE))</f>
        <v/>
      </c>
      <c r="E167" s="7" t="str">
        <f>IF(ISBLANK(A:A),"",VLOOKUP(A:A,Reading[],3,FALSE))</f>
        <v/>
      </c>
      <c r="F167" s="32" t="str">
        <f>IF(ISBLANK(A:A),"",VLOOKUP(A:A,Reading[],4,FALSE))</f>
        <v/>
      </c>
      <c r="G16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67" s="9" t="str">
        <f>IF(ISBLANK(A:A)," ",VLOOKUP(D:D,Feedback!A:D,2,FALSE))</f>
        <v xml:space="preserve"> </v>
      </c>
      <c r="I167" s="9" t="str">
        <f>IF(ISBLANK(A:A)," ",VLOOKUP(F:F,Feedback!A:D,3,FALSE))</f>
        <v xml:space="preserve"> </v>
      </c>
      <c r="J167" s="9" t="str">
        <f>IF(ISBLANK(A:A)," ",VLOOKUP(G:G,Feedback!A:D,4,FALSE))</f>
        <v xml:space="preserve"> </v>
      </c>
      <c r="K167" s="23"/>
    </row>
    <row r="168" spans="1:11" ht="88.5" customHeight="1" x14ac:dyDescent="0.25">
      <c r="A168" s="9"/>
      <c r="B168" s="17" t="str">
        <f>IF(ISBLANK(A:A),"",VLOOKUP(A:A,Listening[],2,FALSE))</f>
        <v/>
      </c>
      <c r="C168" s="7" t="str">
        <f>IF(ISBLANK(A:A),"",VLOOKUP(A:A,Listening[],3,FALSE))</f>
        <v/>
      </c>
      <c r="D168" s="29" t="str">
        <f>IF(ISBLANK(A:A),"",VLOOKUP(A:A,Listening[],4,FALSE))</f>
        <v/>
      </c>
      <c r="E168" s="7" t="str">
        <f>IF(ISBLANK(A:A),"",VLOOKUP(A:A,Reading[],3,FALSE))</f>
        <v/>
      </c>
      <c r="F168" s="32" t="str">
        <f>IF(ISBLANK(A:A),"",VLOOKUP(A:A,Reading[],4,FALSE))</f>
        <v/>
      </c>
      <c r="G16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68" s="9" t="str">
        <f>IF(ISBLANK(A:A)," ",VLOOKUP(D:D,Feedback!A:D,2,FALSE))</f>
        <v xml:space="preserve"> </v>
      </c>
      <c r="I168" s="9" t="str">
        <f>IF(ISBLANK(A:A)," ",VLOOKUP(F:F,Feedback!A:D,3,FALSE))</f>
        <v xml:space="preserve"> </v>
      </c>
      <c r="J168" s="9" t="str">
        <f>IF(ISBLANK(A:A)," ",VLOOKUP(G:G,Feedback!A:D,4,FALSE))</f>
        <v xml:space="preserve"> </v>
      </c>
      <c r="K168" s="23"/>
    </row>
    <row r="169" spans="1:11" ht="88.5" customHeight="1" x14ac:dyDescent="0.25">
      <c r="A169" s="9"/>
      <c r="B169" s="17" t="str">
        <f>IF(ISBLANK(A:A),"",VLOOKUP(A:A,Listening[],2,FALSE))</f>
        <v/>
      </c>
      <c r="C169" s="7" t="str">
        <f>IF(ISBLANK(A:A),"",VLOOKUP(A:A,Listening[],3,FALSE))</f>
        <v/>
      </c>
      <c r="D169" s="29" t="str">
        <f>IF(ISBLANK(A:A),"",VLOOKUP(A:A,Listening[],4,FALSE))</f>
        <v/>
      </c>
      <c r="E169" s="7" t="str">
        <f>IF(ISBLANK(A:A),"",VLOOKUP(A:A,Reading[],3,FALSE))</f>
        <v/>
      </c>
      <c r="F169" s="32" t="str">
        <f>IF(ISBLANK(A:A),"",VLOOKUP(A:A,Reading[],4,FALSE))</f>
        <v/>
      </c>
      <c r="G16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69" s="9" t="str">
        <f>IF(ISBLANK(A:A)," ",VLOOKUP(D:D,Feedback!A:D,2,FALSE))</f>
        <v xml:space="preserve"> </v>
      </c>
      <c r="I169" s="9" t="str">
        <f>IF(ISBLANK(A:A)," ",VLOOKUP(F:F,Feedback!A:D,3,FALSE))</f>
        <v xml:space="preserve"> </v>
      </c>
      <c r="J169" s="9" t="str">
        <f>IF(ISBLANK(A:A)," ",VLOOKUP(G:G,Feedback!A:D,4,FALSE))</f>
        <v xml:space="preserve"> </v>
      </c>
      <c r="K169" s="23"/>
    </row>
    <row r="170" spans="1:11" ht="88.5" customHeight="1" x14ac:dyDescent="0.25">
      <c r="A170" s="9"/>
      <c r="B170" s="17" t="str">
        <f>IF(ISBLANK(A:A),"",VLOOKUP(A:A,Listening[],2,FALSE))</f>
        <v/>
      </c>
      <c r="C170" s="7" t="str">
        <f>IF(ISBLANK(A:A),"",VLOOKUP(A:A,Listening[],3,FALSE))</f>
        <v/>
      </c>
      <c r="D170" s="29" t="str">
        <f>IF(ISBLANK(A:A),"",VLOOKUP(A:A,Listening[],4,FALSE))</f>
        <v/>
      </c>
      <c r="E170" s="7" t="str">
        <f>IF(ISBLANK(A:A),"",VLOOKUP(A:A,Reading[],3,FALSE))</f>
        <v/>
      </c>
      <c r="F170" s="32" t="str">
        <f>IF(ISBLANK(A:A),"",VLOOKUP(A:A,Reading[],4,FALSE))</f>
        <v/>
      </c>
      <c r="G17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70" s="9" t="str">
        <f>IF(ISBLANK(A:A)," ",VLOOKUP(D:D,Feedback!A:D,2,FALSE))</f>
        <v xml:space="preserve"> </v>
      </c>
      <c r="I170" s="9" t="str">
        <f>IF(ISBLANK(A:A)," ",VLOOKUP(F:F,Feedback!A:D,3,FALSE))</f>
        <v xml:space="preserve"> </v>
      </c>
      <c r="J170" s="9" t="str">
        <f>IF(ISBLANK(A:A)," ",VLOOKUP(G:G,Feedback!A:D,4,FALSE))</f>
        <v xml:space="preserve"> </v>
      </c>
      <c r="K170" s="23"/>
    </row>
    <row r="171" spans="1:11" ht="88.5" customHeight="1" x14ac:dyDescent="0.25">
      <c r="A171" s="9"/>
      <c r="B171" s="17" t="str">
        <f>IF(ISBLANK(A:A),"",VLOOKUP(A:A,Listening[],2,FALSE))</f>
        <v/>
      </c>
      <c r="C171" s="7" t="str">
        <f>IF(ISBLANK(A:A),"",VLOOKUP(A:A,Listening[],3,FALSE))</f>
        <v/>
      </c>
      <c r="D171" s="29" t="str">
        <f>IF(ISBLANK(A:A),"",VLOOKUP(A:A,Listening[],4,FALSE))</f>
        <v/>
      </c>
      <c r="E171" s="7" t="str">
        <f>IF(ISBLANK(A:A),"",VLOOKUP(A:A,Reading[],3,FALSE))</f>
        <v/>
      </c>
      <c r="F171" s="32" t="str">
        <f>IF(ISBLANK(A:A),"",VLOOKUP(A:A,Reading[],4,FALSE))</f>
        <v/>
      </c>
      <c r="G17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71" s="9" t="str">
        <f>IF(ISBLANK(A:A)," ",VLOOKUP(D:D,Feedback!A:D,2,FALSE))</f>
        <v xml:space="preserve"> </v>
      </c>
      <c r="I171" s="9" t="str">
        <f>IF(ISBLANK(A:A)," ",VLOOKUP(F:F,Feedback!A:D,3,FALSE))</f>
        <v xml:space="preserve"> </v>
      </c>
      <c r="J171" s="9" t="str">
        <f>IF(ISBLANK(A:A)," ",VLOOKUP(G:G,Feedback!A:D,4,FALSE))</f>
        <v xml:space="preserve"> </v>
      </c>
      <c r="K171" s="23"/>
    </row>
    <row r="172" spans="1:11" ht="88.5" customHeight="1" x14ac:dyDescent="0.25">
      <c r="A172" s="9"/>
      <c r="B172" s="17" t="str">
        <f>IF(ISBLANK(A:A),"",VLOOKUP(A:A,Listening[],2,FALSE))</f>
        <v/>
      </c>
      <c r="C172" s="7" t="str">
        <f>IF(ISBLANK(A:A),"",VLOOKUP(A:A,Listening[],3,FALSE))</f>
        <v/>
      </c>
      <c r="D172" s="29" t="str">
        <f>IF(ISBLANK(A:A),"",VLOOKUP(A:A,Listening[],4,FALSE))</f>
        <v/>
      </c>
      <c r="E172" s="7" t="str">
        <f>IF(ISBLANK(A:A),"",VLOOKUP(A:A,Reading[],3,FALSE))</f>
        <v/>
      </c>
      <c r="F172" s="32" t="str">
        <f>IF(ISBLANK(A:A),"",VLOOKUP(A:A,Reading[],4,FALSE))</f>
        <v/>
      </c>
      <c r="G17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72" s="9" t="str">
        <f>IF(ISBLANK(A:A)," ",VLOOKUP(D:D,Feedback!A:D,2,FALSE))</f>
        <v xml:space="preserve"> </v>
      </c>
      <c r="I172" s="9" t="str">
        <f>IF(ISBLANK(A:A)," ",VLOOKUP(F:F,Feedback!A:D,3,FALSE))</f>
        <v xml:space="preserve"> </v>
      </c>
      <c r="J172" s="9" t="str">
        <f>IF(ISBLANK(A:A)," ",VLOOKUP(G:G,Feedback!A:D,4,FALSE))</f>
        <v xml:space="preserve"> </v>
      </c>
      <c r="K172" s="23"/>
    </row>
    <row r="173" spans="1:11" ht="88.5" customHeight="1" x14ac:dyDescent="0.25">
      <c r="A173" s="9"/>
      <c r="B173" s="17" t="str">
        <f>IF(ISBLANK(A:A),"",VLOOKUP(A:A,Listening[],2,FALSE))</f>
        <v/>
      </c>
      <c r="C173" s="7" t="str">
        <f>IF(ISBLANK(A:A),"",VLOOKUP(A:A,Listening[],3,FALSE))</f>
        <v/>
      </c>
      <c r="D173" s="29" t="str">
        <f>IF(ISBLANK(A:A),"",VLOOKUP(A:A,Listening[],4,FALSE))</f>
        <v/>
      </c>
      <c r="E173" s="7" t="str">
        <f>IF(ISBLANK(A:A),"",VLOOKUP(A:A,Reading[],3,FALSE))</f>
        <v/>
      </c>
      <c r="F173" s="32" t="str">
        <f>IF(ISBLANK(A:A),"",VLOOKUP(A:A,Reading[],4,FALSE))</f>
        <v/>
      </c>
      <c r="G17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73" s="9" t="str">
        <f>IF(ISBLANK(A:A)," ",VLOOKUP(D:D,Feedback!A:D,2,FALSE))</f>
        <v xml:space="preserve"> </v>
      </c>
      <c r="I173" s="9" t="str">
        <f>IF(ISBLANK(A:A)," ",VLOOKUP(F:F,Feedback!A:D,3,FALSE))</f>
        <v xml:space="preserve"> </v>
      </c>
      <c r="J173" s="9" t="str">
        <f>IF(ISBLANK(A:A)," ",VLOOKUP(G:G,Feedback!A:D,4,FALSE))</f>
        <v xml:space="preserve"> </v>
      </c>
      <c r="K173" s="23"/>
    </row>
    <row r="174" spans="1:11" ht="88.5" customHeight="1" x14ac:dyDescent="0.25">
      <c r="A174" s="9"/>
      <c r="B174" s="17" t="str">
        <f>IF(ISBLANK(A:A),"",VLOOKUP(A:A,Listening[],2,FALSE))</f>
        <v/>
      </c>
      <c r="C174" s="7" t="str">
        <f>IF(ISBLANK(A:A),"",VLOOKUP(A:A,Listening[],3,FALSE))</f>
        <v/>
      </c>
      <c r="D174" s="29" t="str">
        <f>IF(ISBLANK(A:A),"",VLOOKUP(A:A,Listening[],4,FALSE))</f>
        <v/>
      </c>
      <c r="E174" s="7" t="str">
        <f>IF(ISBLANK(A:A),"",VLOOKUP(A:A,Reading[],3,FALSE))</f>
        <v/>
      </c>
      <c r="F174" s="32" t="str">
        <f>IF(ISBLANK(A:A),"",VLOOKUP(A:A,Reading[],4,FALSE))</f>
        <v/>
      </c>
      <c r="G17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74" s="9" t="str">
        <f>IF(ISBLANK(A:A)," ",VLOOKUP(D:D,Feedback!A:D,2,FALSE))</f>
        <v xml:space="preserve"> </v>
      </c>
      <c r="I174" s="9" t="str">
        <f>IF(ISBLANK(A:A)," ",VLOOKUP(F:F,Feedback!A:D,3,FALSE))</f>
        <v xml:space="preserve"> </v>
      </c>
      <c r="J174" s="9" t="str">
        <f>IF(ISBLANK(A:A)," ",VLOOKUP(G:G,Feedback!A:D,4,FALSE))</f>
        <v xml:space="preserve"> </v>
      </c>
      <c r="K174" s="23"/>
    </row>
    <row r="175" spans="1:11" ht="88.5" customHeight="1" x14ac:dyDescent="0.25">
      <c r="A175" s="9"/>
      <c r="B175" s="17" t="str">
        <f>IF(ISBLANK(A:A),"",VLOOKUP(A:A,Listening[],2,FALSE))</f>
        <v/>
      </c>
      <c r="C175" s="7" t="str">
        <f>IF(ISBLANK(A:A),"",VLOOKUP(A:A,Listening[],3,FALSE))</f>
        <v/>
      </c>
      <c r="D175" s="29" t="str">
        <f>IF(ISBLANK(A:A),"",VLOOKUP(A:A,Listening[],4,FALSE))</f>
        <v/>
      </c>
      <c r="E175" s="7" t="str">
        <f>IF(ISBLANK(A:A),"",VLOOKUP(A:A,Reading[],3,FALSE))</f>
        <v/>
      </c>
      <c r="F175" s="32" t="str">
        <f>IF(ISBLANK(A:A),"",VLOOKUP(A:A,Reading[],4,FALSE))</f>
        <v/>
      </c>
      <c r="G17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75" s="9" t="str">
        <f>IF(ISBLANK(A:A)," ",VLOOKUP(D:D,Feedback!A:D,2,FALSE))</f>
        <v xml:space="preserve"> </v>
      </c>
      <c r="I175" s="9" t="str">
        <f>IF(ISBLANK(A:A)," ",VLOOKUP(F:F,Feedback!A:D,3,FALSE))</f>
        <v xml:space="preserve"> </v>
      </c>
      <c r="J175" s="9" t="str">
        <f>IF(ISBLANK(A:A)," ",VLOOKUP(G:G,Feedback!A:D,4,FALSE))</f>
        <v xml:space="preserve"> </v>
      </c>
      <c r="K175" s="23"/>
    </row>
    <row r="176" spans="1:11" ht="88.5" customHeight="1" x14ac:dyDescent="0.25">
      <c r="A176" s="9"/>
      <c r="B176" s="17" t="str">
        <f>IF(ISBLANK(A:A),"",VLOOKUP(A:A,Listening[],2,FALSE))</f>
        <v/>
      </c>
      <c r="C176" s="7" t="str">
        <f>IF(ISBLANK(A:A),"",VLOOKUP(A:A,Listening[],3,FALSE))</f>
        <v/>
      </c>
      <c r="D176" s="29" t="str">
        <f>IF(ISBLANK(A:A),"",VLOOKUP(A:A,Listening[],4,FALSE))</f>
        <v/>
      </c>
      <c r="E176" s="7" t="str">
        <f>IF(ISBLANK(A:A),"",VLOOKUP(A:A,Reading[],3,FALSE))</f>
        <v/>
      </c>
      <c r="F176" s="32" t="str">
        <f>IF(ISBLANK(A:A),"",VLOOKUP(A:A,Reading[],4,FALSE))</f>
        <v/>
      </c>
      <c r="G17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76" s="9" t="str">
        <f>IF(ISBLANK(A:A)," ",VLOOKUP(D:D,Feedback!A:D,2,FALSE))</f>
        <v xml:space="preserve"> </v>
      </c>
      <c r="I176" s="9" t="str">
        <f>IF(ISBLANK(A:A)," ",VLOOKUP(F:F,Feedback!A:D,3,FALSE))</f>
        <v xml:space="preserve"> </v>
      </c>
      <c r="J176" s="9" t="str">
        <f>IF(ISBLANK(A:A)," ",VLOOKUP(G:G,Feedback!A:D,4,FALSE))</f>
        <v xml:space="preserve"> </v>
      </c>
      <c r="K176" s="23"/>
    </row>
    <row r="177" spans="1:11" ht="88.5" customHeight="1" x14ac:dyDescent="0.25">
      <c r="A177" s="9"/>
      <c r="B177" s="17" t="str">
        <f>IF(ISBLANK(A:A),"",VLOOKUP(A:A,Listening[],2,FALSE))</f>
        <v/>
      </c>
      <c r="C177" s="7" t="str">
        <f>IF(ISBLANK(A:A),"",VLOOKUP(A:A,Listening[],3,FALSE))</f>
        <v/>
      </c>
      <c r="D177" s="29" t="str">
        <f>IF(ISBLANK(A:A),"",VLOOKUP(A:A,Listening[],4,FALSE))</f>
        <v/>
      </c>
      <c r="E177" s="7" t="str">
        <f>IF(ISBLANK(A:A),"",VLOOKUP(A:A,Reading[],3,FALSE))</f>
        <v/>
      </c>
      <c r="F177" s="32" t="str">
        <f>IF(ISBLANK(A:A),"",VLOOKUP(A:A,Reading[],4,FALSE))</f>
        <v/>
      </c>
      <c r="G17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77" s="9" t="str">
        <f>IF(ISBLANK(A:A)," ",VLOOKUP(D:D,Feedback!A:D,2,FALSE))</f>
        <v xml:space="preserve"> </v>
      </c>
      <c r="I177" s="9" t="str">
        <f>IF(ISBLANK(A:A)," ",VLOOKUP(F:F,Feedback!A:D,3,FALSE))</f>
        <v xml:space="preserve"> </v>
      </c>
      <c r="J177" s="9" t="str">
        <f>IF(ISBLANK(A:A)," ",VLOOKUP(G:G,Feedback!A:D,4,FALSE))</f>
        <v xml:space="preserve"> </v>
      </c>
      <c r="K177" s="23"/>
    </row>
    <row r="178" spans="1:11" ht="88.5" customHeight="1" x14ac:dyDescent="0.25">
      <c r="A178" s="9"/>
      <c r="B178" s="17" t="str">
        <f>IF(ISBLANK(A:A),"",VLOOKUP(A:A,Listening[],2,FALSE))</f>
        <v/>
      </c>
      <c r="C178" s="7" t="str">
        <f>IF(ISBLANK(A:A),"",VLOOKUP(A:A,Listening[],3,FALSE))</f>
        <v/>
      </c>
      <c r="D178" s="29" t="str">
        <f>IF(ISBLANK(A:A),"",VLOOKUP(A:A,Listening[],4,FALSE))</f>
        <v/>
      </c>
      <c r="E178" s="7" t="str">
        <f>IF(ISBLANK(A:A),"",VLOOKUP(A:A,Reading[],3,FALSE))</f>
        <v/>
      </c>
      <c r="F178" s="32" t="str">
        <f>IF(ISBLANK(A:A),"",VLOOKUP(A:A,Reading[],4,FALSE))</f>
        <v/>
      </c>
      <c r="G17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78" s="9" t="str">
        <f>IF(ISBLANK(A:A)," ",VLOOKUP(D:D,Feedback!A:D,2,FALSE))</f>
        <v xml:space="preserve"> </v>
      </c>
      <c r="I178" s="9" t="str">
        <f>IF(ISBLANK(A:A)," ",VLOOKUP(F:F,Feedback!A:D,3,FALSE))</f>
        <v xml:space="preserve"> </v>
      </c>
      <c r="J178" s="9" t="str">
        <f>IF(ISBLANK(A:A)," ",VLOOKUP(G:G,Feedback!A:D,4,FALSE))</f>
        <v xml:space="preserve"> </v>
      </c>
      <c r="K178" s="23"/>
    </row>
    <row r="179" spans="1:11" ht="88.5" customHeight="1" x14ac:dyDescent="0.25">
      <c r="A179" s="9"/>
      <c r="B179" s="17" t="str">
        <f>IF(ISBLANK(A:A),"",VLOOKUP(A:A,Listening[],2,FALSE))</f>
        <v/>
      </c>
      <c r="C179" s="7" t="str">
        <f>IF(ISBLANK(A:A),"",VLOOKUP(A:A,Listening[],3,FALSE))</f>
        <v/>
      </c>
      <c r="D179" s="29" t="str">
        <f>IF(ISBLANK(A:A),"",VLOOKUP(A:A,Listening[],4,FALSE))</f>
        <v/>
      </c>
      <c r="E179" s="7" t="str">
        <f>IF(ISBLANK(A:A),"",VLOOKUP(A:A,Reading[],3,FALSE))</f>
        <v/>
      </c>
      <c r="F179" s="32" t="str">
        <f>IF(ISBLANK(A:A),"",VLOOKUP(A:A,Reading[],4,FALSE))</f>
        <v/>
      </c>
      <c r="G17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79" s="9" t="str">
        <f>IF(ISBLANK(A:A)," ",VLOOKUP(D:D,Feedback!A:D,2,FALSE))</f>
        <v xml:space="preserve"> </v>
      </c>
      <c r="I179" s="9" t="str">
        <f>IF(ISBLANK(A:A)," ",VLOOKUP(F:F,Feedback!A:D,3,FALSE))</f>
        <v xml:space="preserve"> </v>
      </c>
      <c r="J179" s="9" t="str">
        <f>IF(ISBLANK(A:A)," ",VLOOKUP(G:G,Feedback!A:D,4,FALSE))</f>
        <v xml:space="preserve"> </v>
      </c>
      <c r="K179" s="23"/>
    </row>
    <row r="180" spans="1:11" ht="88.5" customHeight="1" x14ac:dyDescent="0.25">
      <c r="A180" s="9"/>
      <c r="B180" s="17" t="str">
        <f>IF(ISBLANK(A:A),"",VLOOKUP(A:A,Listening[],2,FALSE))</f>
        <v/>
      </c>
      <c r="C180" s="7" t="str">
        <f>IF(ISBLANK(A:A),"",VLOOKUP(A:A,Listening[],3,FALSE))</f>
        <v/>
      </c>
      <c r="D180" s="29" t="str">
        <f>IF(ISBLANK(A:A),"",VLOOKUP(A:A,Listening[],4,FALSE))</f>
        <v/>
      </c>
      <c r="E180" s="7" t="str">
        <f>IF(ISBLANK(A:A),"",VLOOKUP(A:A,Reading[],3,FALSE))</f>
        <v/>
      </c>
      <c r="F180" s="32" t="str">
        <f>IF(ISBLANK(A:A),"",VLOOKUP(A:A,Reading[],4,FALSE))</f>
        <v/>
      </c>
      <c r="G18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80" s="9" t="str">
        <f>IF(ISBLANK(A:A)," ",VLOOKUP(D:D,Feedback!A:D,2,FALSE))</f>
        <v xml:space="preserve"> </v>
      </c>
      <c r="I180" s="9" t="str">
        <f>IF(ISBLANK(A:A)," ",VLOOKUP(F:F,Feedback!A:D,3,FALSE))</f>
        <v xml:space="preserve"> </v>
      </c>
      <c r="J180" s="9" t="str">
        <f>IF(ISBLANK(A:A)," ",VLOOKUP(G:G,Feedback!A:D,4,FALSE))</f>
        <v xml:space="preserve"> </v>
      </c>
      <c r="K180" s="23"/>
    </row>
    <row r="181" spans="1:11" ht="88.5" customHeight="1" x14ac:dyDescent="0.25">
      <c r="A181" s="9"/>
      <c r="B181" s="17" t="str">
        <f>IF(ISBLANK(A:A),"",VLOOKUP(A:A,Listening[],2,FALSE))</f>
        <v/>
      </c>
      <c r="C181" s="7" t="str">
        <f>IF(ISBLANK(A:A),"",VLOOKUP(A:A,Listening[],3,FALSE))</f>
        <v/>
      </c>
      <c r="D181" s="29" t="str">
        <f>IF(ISBLANK(A:A),"",VLOOKUP(A:A,Listening[],4,FALSE))</f>
        <v/>
      </c>
      <c r="E181" s="7" t="str">
        <f>IF(ISBLANK(A:A),"",VLOOKUP(A:A,Reading[],3,FALSE))</f>
        <v/>
      </c>
      <c r="F181" s="32" t="str">
        <f>IF(ISBLANK(A:A),"",VLOOKUP(A:A,Reading[],4,FALSE))</f>
        <v/>
      </c>
      <c r="G18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81" s="9" t="str">
        <f>IF(ISBLANK(A:A)," ",VLOOKUP(D:D,Feedback!A:D,2,FALSE))</f>
        <v xml:space="preserve"> </v>
      </c>
      <c r="I181" s="9" t="str">
        <f>IF(ISBLANK(A:A)," ",VLOOKUP(F:F,Feedback!A:D,3,FALSE))</f>
        <v xml:space="preserve"> </v>
      </c>
      <c r="J181" s="9" t="str">
        <f>IF(ISBLANK(A:A)," ",VLOOKUP(G:G,Feedback!A:D,4,FALSE))</f>
        <v xml:space="preserve"> </v>
      </c>
      <c r="K181" s="23"/>
    </row>
    <row r="182" spans="1:11" ht="88.5" customHeight="1" x14ac:dyDescent="0.25">
      <c r="A182" s="9"/>
      <c r="B182" s="17" t="str">
        <f>IF(ISBLANK(A:A),"",VLOOKUP(A:A,Listening[],2,FALSE))</f>
        <v/>
      </c>
      <c r="C182" s="7" t="str">
        <f>IF(ISBLANK(A:A),"",VLOOKUP(A:A,Listening[],3,FALSE))</f>
        <v/>
      </c>
      <c r="D182" s="29" t="str">
        <f>IF(ISBLANK(A:A),"",VLOOKUP(A:A,Listening[],4,FALSE))</f>
        <v/>
      </c>
      <c r="E182" s="7" t="str">
        <f>IF(ISBLANK(A:A),"",VLOOKUP(A:A,Reading[],3,FALSE))</f>
        <v/>
      </c>
      <c r="F182" s="32" t="str">
        <f>IF(ISBLANK(A:A),"",VLOOKUP(A:A,Reading[],4,FALSE))</f>
        <v/>
      </c>
      <c r="G18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82" s="9" t="str">
        <f>IF(ISBLANK(A:A)," ",VLOOKUP(D:D,Feedback!A:D,2,FALSE))</f>
        <v xml:space="preserve"> </v>
      </c>
      <c r="I182" s="9" t="str">
        <f>IF(ISBLANK(A:A)," ",VLOOKUP(F:F,Feedback!A:D,3,FALSE))</f>
        <v xml:space="preserve"> </v>
      </c>
      <c r="J182" s="9" t="str">
        <f>IF(ISBLANK(A:A)," ",VLOOKUP(G:G,Feedback!A:D,4,FALSE))</f>
        <v xml:space="preserve"> </v>
      </c>
      <c r="K182" s="23"/>
    </row>
    <row r="183" spans="1:11" ht="88.5" customHeight="1" x14ac:dyDescent="0.25">
      <c r="A183" s="9"/>
      <c r="B183" s="17" t="str">
        <f>IF(ISBLANK(A:A),"",VLOOKUP(A:A,Listening[],2,FALSE))</f>
        <v/>
      </c>
      <c r="C183" s="7" t="str">
        <f>IF(ISBLANK(A:A),"",VLOOKUP(A:A,Listening[],3,FALSE))</f>
        <v/>
      </c>
      <c r="D183" s="29" t="str">
        <f>IF(ISBLANK(A:A),"",VLOOKUP(A:A,Listening[],4,FALSE))</f>
        <v/>
      </c>
      <c r="E183" s="7" t="str">
        <f>IF(ISBLANK(A:A),"",VLOOKUP(A:A,Reading[],3,FALSE))</f>
        <v/>
      </c>
      <c r="F183" s="32" t="str">
        <f>IF(ISBLANK(A:A),"",VLOOKUP(A:A,Reading[],4,FALSE))</f>
        <v/>
      </c>
      <c r="G18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83" s="9" t="str">
        <f>IF(ISBLANK(A:A)," ",VLOOKUP(D:D,Feedback!A:D,2,FALSE))</f>
        <v xml:space="preserve"> </v>
      </c>
      <c r="I183" s="9" t="str">
        <f>IF(ISBLANK(A:A)," ",VLOOKUP(F:F,Feedback!A:D,3,FALSE))</f>
        <v xml:space="preserve"> </v>
      </c>
      <c r="J183" s="9" t="str">
        <f>IF(ISBLANK(A:A)," ",VLOOKUP(G:G,Feedback!A:D,4,FALSE))</f>
        <v xml:space="preserve"> </v>
      </c>
      <c r="K183" s="23"/>
    </row>
    <row r="184" spans="1:11" ht="88.5" customHeight="1" x14ac:dyDescent="0.25">
      <c r="A184" s="9"/>
      <c r="B184" s="17" t="str">
        <f>IF(ISBLANK(A:A),"",VLOOKUP(A:A,Listening[],2,FALSE))</f>
        <v/>
      </c>
      <c r="C184" s="7" t="str">
        <f>IF(ISBLANK(A:A),"",VLOOKUP(A:A,Listening[],3,FALSE))</f>
        <v/>
      </c>
      <c r="D184" s="29" t="str">
        <f>IF(ISBLANK(A:A),"",VLOOKUP(A:A,Listening[],4,FALSE))</f>
        <v/>
      </c>
      <c r="E184" s="7" t="str">
        <f>IF(ISBLANK(A:A),"",VLOOKUP(A:A,Reading[],3,FALSE))</f>
        <v/>
      </c>
      <c r="F184" s="32" t="str">
        <f>IF(ISBLANK(A:A),"",VLOOKUP(A:A,Reading[],4,FALSE))</f>
        <v/>
      </c>
      <c r="G18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84" s="9" t="str">
        <f>IF(ISBLANK(A:A)," ",VLOOKUP(D:D,Feedback!A:D,2,FALSE))</f>
        <v xml:space="preserve"> </v>
      </c>
      <c r="I184" s="9" t="str">
        <f>IF(ISBLANK(A:A)," ",VLOOKUP(F:F,Feedback!A:D,3,FALSE))</f>
        <v xml:space="preserve"> </v>
      </c>
      <c r="J184" s="9" t="str">
        <f>IF(ISBLANK(A:A)," ",VLOOKUP(G:G,Feedback!A:D,4,FALSE))</f>
        <v xml:space="preserve"> </v>
      </c>
      <c r="K184" s="23"/>
    </row>
    <row r="185" spans="1:11" ht="88.5" customHeight="1" x14ac:dyDescent="0.25">
      <c r="A185" s="9"/>
      <c r="B185" s="17" t="str">
        <f>IF(ISBLANK(A:A),"",VLOOKUP(A:A,Listening[],2,FALSE))</f>
        <v/>
      </c>
      <c r="C185" s="7" t="str">
        <f>IF(ISBLANK(A:A),"",VLOOKUP(A:A,Listening[],3,FALSE))</f>
        <v/>
      </c>
      <c r="D185" s="29" t="str">
        <f>IF(ISBLANK(A:A),"",VLOOKUP(A:A,Listening[],4,FALSE))</f>
        <v/>
      </c>
      <c r="E185" s="7" t="str">
        <f>IF(ISBLANK(A:A),"",VLOOKUP(A:A,Reading[],3,FALSE))</f>
        <v/>
      </c>
      <c r="F185" s="32" t="str">
        <f>IF(ISBLANK(A:A),"",VLOOKUP(A:A,Reading[],4,FALSE))</f>
        <v/>
      </c>
      <c r="G18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85" s="9" t="str">
        <f>IF(ISBLANK(A:A)," ",VLOOKUP(D:D,Feedback!A:D,2,FALSE))</f>
        <v xml:space="preserve"> </v>
      </c>
      <c r="I185" s="9" t="str">
        <f>IF(ISBLANK(A:A)," ",VLOOKUP(F:F,Feedback!A:D,3,FALSE))</f>
        <v xml:space="preserve"> </v>
      </c>
      <c r="J185" s="9" t="str">
        <f>IF(ISBLANK(A:A)," ",VLOOKUP(G:G,Feedback!A:D,4,FALSE))</f>
        <v xml:space="preserve"> </v>
      </c>
      <c r="K185" s="23"/>
    </row>
    <row r="186" spans="1:11" ht="88.5" customHeight="1" x14ac:dyDescent="0.25">
      <c r="A186" s="9"/>
      <c r="B186" s="17" t="str">
        <f>IF(ISBLANK(A:A),"",VLOOKUP(A:A,Listening[],2,FALSE))</f>
        <v/>
      </c>
      <c r="C186" s="7" t="str">
        <f>IF(ISBLANK(A:A),"",VLOOKUP(A:A,Listening[],3,FALSE))</f>
        <v/>
      </c>
      <c r="D186" s="29" t="str">
        <f>IF(ISBLANK(A:A),"",VLOOKUP(A:A,Listening[],4,FALSE))</f>
        <v/>
      </c>
      <c r="E186" s="7" t="str">
        <f>IF(ISBLANK(A:A),"",VLOOKUP(A:A,Reading[],3,FALSE))</f>
        <v/>
      </c>
      <c r="F186" s="32" t="str">
        <f>IF(ISBLANK(A:A),"",VLOOKUP(A:A,Reading[],4,FALSE))</f>
        <v/>
      </c>
      <c r="G18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86" s="9" t="str">
        <f>IF(ISBLANK(A:A)," ",VLOOKUP(D:D,Feedback!A:D,2,FALSE))</f>
        <v xml:space="preserve"> </v>
      </c>
      <c r="I186" s="9" t="str">
        <f>IF(ISBLANK(A:A)," ",VLOOKUP(F:F,Feedback!A:D,3,FALSE))</f>
        <v xml:space="preserve"> </v>
      </c>
      <c r="J186" s="9" t="str">
        <f>IF(ISBLANK(A:A)," ",VLOOKUP(G:G,Feedback!A:D,4,FALSE))</f>
        <v xml:space="preserve"> </v>
      </c>
      <c r="K186" s="23"/>
    </row>
    <row r="187" spans="1:11" ht="88.5" customHeight="1" x14ac:dyDescent="0.25">
      <c r="A187" s="9"/>
      <c r="B187" s="17" t="str">
        <f>IF(ISBLANK(A:A),"",VLOOKUP(A:A,Listening[],2,FALSE))</f>
        <v/>
      </c>
      <c r="C187" s="7" t="str">
        <f>IF(ISBLANK(A:A),"",VLOOKUP(A:A,Listening[],3,FALSE))</f>
        <v/>
      </c>
      <c r="D187" s="29" t="str">
        <f>IF(ISBLANK(A:A),"",VLOOKUP(A:A,Listening[],4,FALSE))</f>
        <v/>
      </c>
      <c r="E187" s="7" t="str">
        <f>IF(ISBLANK(A:A),"",VLOOKUP(A:A,Reading[],3,FALSE))</f>
        <v/>
      </c>
      <c r="F187" s="32" t="str">
        <f>IF(ISBLANK(A:A),"",VLOOKUP(A:A,Reading[],4,FALSE))</f>
        <v/>
      </c>
      <c r="G18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87" s="9" t="str">
        <f>IF(ISBLANK(A:A)," ",VLOOKUP(D:D,Feedback!A:D,2,FALSE))</f>
        <v xml:space="preserve"> </v>
      </c>
      <c r="I187" s="9" t="str">
        <f>IF(ISBLANK(A:A)," ",VLOOKUP(F:F,Feedback!A:D,3,FALSE))</f>
        <v xml:space="preserve"> </v>
      </c>
      <c r="J187" s="9" t="str">
        <f>IF(ISBLANK(A:A)," ",VLOOKUP(G:G,Feedback!A:D,4,FALSE))</f>
        <v xml:space="preserve"> </v>
      </c>
      <c r="K187" s="23"/>
    </row>
    <row r="188" spans="1:11" ht="88.5" customHeight="1" x14ac:dyDescent="0.25">
      <c r="A188" s="9"/>
      <c r="B188" s="17" t="str">
        <f>IF(ISBLANK(A:A),"",VLOOKUP(A:A,Listening[],2,FALSE))</f>
        <v/>
      </c>
      <c r="C188" s="7" t="str">
        <f>IF(ISBLANK(A:A),"",VLOOKUP(A:A,Listening[],3,FALSE))</f>
        <v/>
      </c>
      <c r="D188" s="29" t="str">
        <f>IF(ISBLANK(A:A),"",VLOOKUP(A:A,Listening[],4,FALSE))</f>
        <v/>
      </c>
      <c r="E188" s="7" t="str">
        <f>IF(ISBLANK(A:A),"",VLOOKUP(A:A,Reading[],3,FALSE))</f>
        <v/>
      </c>
      <c r="F188" s="32" t="str">
        <f>IF(ISBLANK(A:A),"",VLOOKUP(A:A,Reading[],4,FALSE))</f>
        <v/>
      </c>
      <c r="G18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88" s="9" t="str">
        <f>IF(ISBLANK(A:A)," ",VLOOKUP(D:D,Feedback!A:D,2,FALSE))</f>
        <v xml:space="preserve"> </v>
      </c>
      <c r="I188" s="9" t="str">
        <f>IF(ISBLANK(A:A)," ",VLOOKUP(F:F,Feedback!A:D,3,FALSE))</f>
        <v xml:space="preserve"> </v>
      </c>
      <c r="J188" s="9" t="str">
        <f>IF(ISBLANK(A:A)," ",VLOOKUP(G:G,Feedback!A:D,4,FALSE))</f>
        <v xml:space="preserve"> </v>
      </c>
      <c r="K188" s="23"/>
    </row>
    <row r="189" spans="1:11" ht="88.5" customHeight="1" x14ac:dyDescent="0.25">
      <c r="A189" s="9"/>
      <c r="B189" s="17" t="str">
        <f>IF(ISBLANK(A:A),"",VLOOKUP(A:A,Listening[],2,FALSE))</f>
        <v/>
      </c>
      <c r="C189" s="7" t="str">
        <f>IF(ISBLANK(A:A),"",VLOOKUP(A:A,Listening[],3,FALSE))</f>
        <v/>
      </c>
      <c r="D189" s="29" t="str">
        <f>IF(ISBLANK(A:A),"",VLOOKUP(A:A,Listening[],4,FALSE))</f>
        <v/>
      </c>
      <c r="E189" s="7" t="str">
        <f>IF(ISBLANK(A:A),"",VLOOKUP(A:A,Reading[],3,FALSE))</f>
        <v/>
      </c>
      <c r="F189" s="32" t="str">
        <f>IF(ISBLANK(A:A),"",VLOOKUP(A:A,Reading[],4,FALSE))</f>
        <v/>
      </c>
      <c r="G18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89" s="9" t="str">
        <f>IF(ISBLANK(A:A)," ",VLOOKUP(D:D,Feedback!A:D,2,FALSE))</f>
        <v xml:space="preserve"> </v>
      </c>
      <c r="I189" s="9" t="str">
        <f>IF(ISBLANK(A:A)," ",VLOOKUP(F:F,Feedback!A:D,3,FALSE))</f>
        <v xml:space="preserve"> </v>
      </c>
      <c r="J189" s="9" t="str">
        <f>IF(ISBLANK(A:A)," ",VLOOKUP(G:G,Feedback!A:D,4,FALSE))</f>
        <v xml:space="preserve"> </v>
      </c>
      <c r="K189" s="23"/>
    </row>
    <row r="190" spans="1:11" ht="88.5" customHeight="1" x14ac:dyDescent="0.25">
      <c r="A190" s="9"/>
      <c r="B190" s="17" t="str">
        <f>IF(ISBLANK(A:A),"",VLOOKUP(A:A,Listening[],2,FALSE))</f>
        <v/>
      </c>
      <c r="C190" s="7" t="str">
        <f>IF(ISBLANK(A:A),"",VLOOKUP(A:A,Listening[],3,FALSE))</f>
        <v/>
      </c>
      <c r="D190" s="29" t="str">
        <f>IF(ISBLANK(A:A),"",VLOOKUP(A:A,Listening[],4,FALSE))</f>
        <v/>
      </c>
      <c r="E190" s="7" t="str">
        <f>IF(ISBLANK(A:A),"",VLOOKUP(A:A,Reading[],3,FALSE))</f>
        <v/>
      </c>
      <c r="F190" s="32" t="str">
        <f>IF(ISBLANK(A:A),"",VLOOKUP(A:A,Reading[],4,FALSE))</f>
        <v/>
      </c>
      <c r="G19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90" s="9" t="str">
        <f>IF(ISBLANK(A:A)," ",VLOOKUP(D:D,Feedback!A:D,2,FALSE))</f>
        <v xml:space="preserve"> </v>
      </c>
      <c r="I190" s="9" t="str">
        <f>IF(ISBLANK(A:A)," ",VLOOKUP(F:F,Feedback!A:D,3,FALSE))</f>
        <v xml:space="preserve"> </v>
      </c>
      <c r="J190" s="9" t="str">
        <f>IF(ISBLANK(A:A)," ",VLOOKUP(G:G,Feedback!A:D,4,FALSE))</f>
        <v xml:space="preserve"> </v>
      </c>
      <c r="K190" s="23"/>
    </row>
    <row r="191" spans="1:11" ht="88.5" customHeight="1" x14ac:dyDescent="0.25">
      <c r="A191" s="9"/>
      <c r="B191" s="17" t="str">
        <f>IF(ISBLANK(A:A),"",VLOOKUP(A:A,Listening[],2,FALSE))</f>
        <v/>
      </c>
      <c r="C191" s="7" t="str">
        <f>IF(ISBLANK(A:A),"",VLOOKUP(A:A,Listening[],3,FALSE))</f>
        <v/>
      </c>
      <c r="D191" s="29" t="str">
        <f>IF(ISBLANK(A:A),"",VLOOKUP(A:A,Listening[],4,FALSE))</f>
        <v/>
      </c>
      <c r="E191" s="7" t="str">
        <f>IF(ISBLANK(A:A),"",VLOOKUP(A:A,Reading[],3,FALSE))</f>
        <v/>
      </c>
      <c r="F191" s="32" t="str">
        <f>IF(ISBLANK(A:A),"",VLOOKUP(A:A,Reading[],4,FALSE))</f>
        <v/>
      </c>
      <c r="G19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91" s="9" t="str">
        <f>IF(ISBLANK(A:A)," ",VLOOKUP(D:D,Feedback!A:D,2,FALSE))</f>
        <v xml:space="preserve"> </v>
      </c>
      <c r="I191" s="9" t="str">
        <f>IF(ISBLANK(A:A)," ",VLOOKUP(F:F,Feedback!A:D,3,FALSE))</f>
        <v xml:space="preserve"> </v>
      </c>
      <c r="J191" s="9" t="str">
        <f>IF(ISBLANK(A:A)," ",VLOOKUP(G:G,Feedback!A:D,4,FALSE))</f>
        <v xml:space="preserve"> </v>
      </c>
      <c r="K191" s="23"/>
    </row>
    <row r="192" spans="1:11" ht="88.5" customHeight="1" x14ac:dyDescent="0.25">
      <c r="A192" s="9"/>
      <c r="B192" s="17" t="str">
        <f>IF(ISBLANK(A:A),"",VLOOKUP(A:A,Listening[],2,FALSE))</f>
        <v/>
      </c>
      <c r="C192" s="7" t="str">
        <f>IF(ISBLANK(A:A),"",VLOOKUP(A:A,Listening[],3,FALSE))</f>
        <v/>
      </c>
      <c r="D192" s="29" t="str">
        <f>IF(ISBLANK(A:A),"",VLOOKUP(A:A,Listening[],4,FALSE))</f>
        <v/>
      </c>
      <c r="E192" s="7" t="str">
        <f>IF(ISBLANK(A:A),"",VLOOKUP(A:A,Reading[],3,FALSE))</f>
        <v/>
      </c>
      <c r="F192" s="32" t="str">
        <f>IF(ISBLANK(A:A),"",VLOOKUP(A:A,Reading[],4,FALSE))</f>
        <v/>
      </c>
      <c r="G19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92" s="9" t="str">
        <f>IF(ISBLANK(A:A)," ",VLOOKUP(D:D,Feedback!A:D,2,FALSE))</f>
        <v xml:space="preserve"> </v>
      </c>
      <c r="I192" s="9" t="str">
        <f>IF(ISBLANK(A:A)," ",VLOOKUP(F:F,Feedback!A:D,3,FALSE))</f>
        <v xml:space="preserve"> </v>
      </c>
      <c r="J192" s="9" t="str">
        <f>IF(ISBLANK(A:A)," ",VLOOKUP(G:G,Feedback!A:D,4,FALSE))</f>
        <v xml:space="preserve"> </v>
      </c>
      <c r="K192" s="23"/>
    </row>
    <row r="193" spans="1:11" ht="88.5" customHeight="1" x14ac:dyDescent="0.25">
      <c r="A193" s="9"/>
      <c r="B193" s="17" t="str">
        <f>IF(ISBLANK(A:A),"",VLOOKUP(A:A,Listening[],2,FALSE))</f>
        <v/>
      </c>
      <c r="C193" s="7" t="str">
        <f>IF(ISBLANK(A:A),"",VLOOKUP(A:A,Listening[],3,FALSE))</f>
        <v/>
      </c>
      <c r="D193" s="29" t="str">
        <f>IF(ISBLANK(A:A),"",VLOOKUP(A:A,Listening[],4,FALSE))</f>
        <v/>
      </c>
      <c r="E193" s="7" t="str">
        <f>IF(ISBLANK(A:A),"",VLOOKUP(A:A,Reading[],3,FALSE))</f>
        <v/>
      </c>
      <c r="F193" s="32" t="str">
        <f>IF(ISBLANK(A:A),"",VLOOKUP(A:A,Reading[],4,FALSE))</f>
        <v/>
      </c>
      <c r="G19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93" s="9" t="str">
        <f>IF(ISBLANK(A:A)," ",VLOOKUP(D:D,Feedback!A:D,2,FALSE))</f>
        <v xml:space="preserve"> </v>
      </c>
      <c r="I193" s="9" t="str">
        <f>IF(ISBLANK(A:A)," ",VLOOKUP(F:F,Feedback!A:D,3,FALSE))</f>
        <v xml:space="preserve"> </v>
      </c>
      <c r="J193" s="9" t="str">
        <f>IF(ISBLANK(A:A)," ",VLOOKUP(G:G,Feedback!A:D,4,FALSE))</f>
        <v xml:space="preserve"> </v>
      </c>
      <c r="K193" s="23"/>
    </row>
    <row r="194" spans="1:11" ht="88.5" customHeight="1" x14ac:dyDescent="0.25">
      <c r="A194" s="9"/>
      <c r="B194" s="17" t="str">
        <f>IF(ISBLANK(A:A),"",VLOOKUP(A:A,Listening[],2,FALSE))</f>
        <v/>
      </c>
      <c r="C194" s="7" t="str">
        <f>IF(ISBLANK(A:A),"",VLOOKUP(A:A,Listening[],3,FALSE))</f>
        <v/>
      </c>
      <c r="D194" s="29" t="str">
        <f>IF(ISBLANK(A:A),"",VLOOKUP(A:A,Listening[],4,FALSE))</f>
        <v/>
      </c>
      <c r="E194" s="7" t="str">
        <f>IF(ISBLANK(A:A),"",VLOOKUP(A:A,Reading[],3,FALSE))</f>
        <v/>
      </c>
      <c r="F194" s="32" t="str">
        <f>IF(ISBLANK(A:A),"",VLOOKUP(A:A,Reading[],4,FALSE))</f>
        <v/>
      </c>
      <c r="G19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94" s="9" t="str">
        <f>IF(ISBLANK(A:A)," ",VLOOKUP(D:D,Feedback!A:D,2,FALSE))</f>
        <v xml:space="preserve"> </v>
      </c>
      <c r="I194" s="9" t="str">
        <f>IF(ISBLANK(A:A)," ",VLOOKUP(F:F,Feedback!A:D,3,FALSE))</f>
        <v xml:space="preserve"> </v>
      </c>
      <c r="J194" s="9" t="str">
        <f>IF(ISBLANK(A:A)," ",VLOOKUP(G:G,Feedback!A:D,4,FALSE))</f>
        <v xml:space="preserve"> </v>
      </c>
      <c r="K194" s="23"/>
    </row>
    <row r="195" spans="1:11" ht="88.5" customHeight="1" x14ac:dyDescent="0.25">
      <c r="A195" s="9"/>
      <c r="B195" s="17" t="str">
        <f>IF(ISBLANK(A:A),"",VLOOKUP(A:A,Listening[],2,FALSE))</f>
        <v/>
      </c>
      <c r="C195" s="7" t="str">
        <f>IF(ISBLANK(A:A),"",VLOOKUP(A:A,Listening[],3,FALSE))</f>
        <v/>
      </c>
      <c r="D195" s="29" t="str">
        <f>IF(ISBLANK(A:A),"",VLOOKUP(A:A,Listening[],4,FALSE))</f>
        <v/>
      </c>
      <c r="E195" s="7" t="str">
        <f>IF(ISBLANK(A:A),"",VLOOKUP(A:A,Reading[],3,FALSE))</f>
        <v/>
      </c>
      <c r="F195" s="32" t="str">
        <f>IF(ISBLANK(A:A),"",VLOOKUP(A:A,Reading[],4,FALSE))</f>
        <v/>
      </c>
      <c r="G19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95" s="9" t="str">
        <f>IF(ISBLANK(A:A)," ",VLOOKUP(D:D,Feedback!A:D,2,FALSE))</f>
        <v xml:space="preserve"> </v>
      </c>
      <c r="I195" s="9" t="str">
        <f>IF(ISBLANK(A:A)," ",VLOOKUP(F:F,Feedback!A:D,3,FALSE))</f>
        <v xml:space="preserve"> </v>
      </c>
      <c r="J195" s="9" t="str">
        <f>IF(ISBLANK(A:A)," ",VLOOKUP(G:G,Feedback!A:D,4,FALSE))</f>
        <v xml:space="preserve"> </v>
      </c>
      <c r="K195" s="23"/>
    </row>
    <row r="196" spans="1:11" ht="88.5" customHeight="1" x14ac:dyDescent="0.25">
      <c r="A196" s="9"/>
      <c r="B196" s="17" t="str">
        <f>IF(ISBLANK(A:A),"",VLOOKUP(A:A,Listening[],2,FALSE))</f>
        <v/>
      </c>
      <c r="C196" s="7" t="str">
        <f>IF(ISBLANK(A:A),"",VLOOKUP(A:A,Listening[],3,FALSE))</f>
        <v/>
      </c>
      <c r="D196" s="29" t="str">
        <f>IF(ISBLANK(A:A),"",VLOOKUP(A:A,Listening[],4,FALSE))</f>
        <v/>
      </c>
      <c r="E196" s="7" t="str">
        <f>IF(ISBLANK(A:A),"",VLOOKUP(A:A,Reading[],3,FALSE))</f>
        <v/>
      </c>
      <c r="F196" s="32" t="str">
        <f>IF(ISBLANK(A:A),"",VLOOKUP(A:A,Reading[],4,FALSE))</f>
        <v/>
      </c>
      <c r="G19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96" s="9" t="str">
        <f>IF(ISBLANK(A:A)," ",VLOOKUP(D:D,Feedback!A:D,2,FALSE))</f>
        <v xml:space="preserve"> </v>
      </c>
      <c r="I196" s="9" t="str">
        <f>IF(ISBLANK(A:A)," ",VLOOKUP(F:F,Feedback!A:D,3,FALSE))</f>
        <v xml:space="preserve"> </v>
      </c>
      <c r="J196" s="9" t="str">
        <f>IF(ISBLANK(A:A)," ",VLOOKUP(G:G,Feedback!A:D,4,FALSE))</f>
        <v xml:space="preserve"> </v>
      </c>
      <c r="K196" s="23"/>
    </row>
    <row r="197" spans="1:11" ht="88.5" customHeight="1" x14ac:dyDescent="0.25">
      <c r="A197" s="9"/>
      <c r="B197" s="17" t="str">
        <f>IF(ISBLANK(A:A),"",VLOOKUP(A:A,Listening[],2,FALSE))</f>
        <v/>
      </c>
      <c r="C197" s="7" t="str">
        <f>IF(ISBLANK(A:A),"",VLOOKUP(A:A,Listening[],3,FALSE))</f>
        <v/>
      </c>
      <c r="D197" s="29" t="str">
        <f>IF(ISBLANK(A:A),"",VLOOKUP(A:A,Listening[],4,FALSE))</f>
        <v/>
      </c>
      <c r="E197" s="7" t="str">
        <f>IF(ISBLANK(A:A),"",VLOOKUP(A:A,Reading[],3,FALSE))</f>
        <v/>
      </c>
      <c r="F197" s="32" t="str">
        <f>IF(ISBLANK(A:A),"",VLOOKUP(A:A,Reading[],4,FALSE))</f>
        <v/>
      </c>
      <c r="G19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97" s="9" t="str">
        <f>IF(ISBLANK(A:A)," ",VLOOKUP(D:D,Feedback!A:D,2,FALSE))</f>
        <v xml:space="preserve"> </v>
      </c>
      <c r="I197" s="9" t="str">
        <f>IF(ISBLANK(A:A)," ",VLOOKUP(F:F,Feedback!A:D,3,FALSE))</f>
        <v xml:space="preserve"> </v>
      </c>
      <c r="J197" s="9" t="str">
        <f>IF(ISBLANK(A:A)," ",VLOOKUP(G:G,Feedback!A:D,4,FALSE))</f>
        <v xml:space="preserve"> </v>
      </c>
      <c r="K197" s="23"/>
    </row>
    <row r="198" spans="1:11" ht="88.5" customHeight="1" x14ac:dyDescent="0.25">
      <c r="A198" s="9"/>
      <c r="B198" s="17" t="str">
        <f>IF(ISBLANK(A:A),"",VLOOKUP(A:A,Listening[],2,FALSE))</f>
        <v/>
      </c>
      <c r="C198" s="7" t="str">
        <f>IF(ISBLANK(A:A),"",VLOOKUP(A:A,Listening[],3,FALSE))</f>
        <v/>
      </c>
      <c r="D198" s="29" t="str">
        <f>IF(ISBLANK(A:A),"",VLOOKUP(A:A,Listening[],4,FALSE))</f>
        <v/>
      </c>
      <c r="E198" s="7" t="str">
        <f>IF(ISBLANK(A:A),"",VLOOKUP(A:A,Reading[],3,FALSE))</f>
        <v/>
      </c>
      <c r="F198" s="32" t="str">
        <f>IF(ISBLANK(A:A),"",VLOOKUP(A:A,Reading[],4,FALSE))</f>
        <v/>
      </c>
      <c r="G19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98" s="9" t="str">
        <f>IF(ISBLANK(A:A)," ",VLOOKUP(D:D,Feedback!A:D,2,FALSE))</f>
        <v xml:space="preserve"> </v>
      </c>
      <c r="I198" s="9" t="str">
        <f>IF(ISBLANK(A:A)," ",VLOOKUP(F:F,Feedback!A:D,3,FALSE))</f>
        <v xml:space="preserve"> </v>
      </c>
      <c r="J198" s="9" t="str">
        <f>IF(ISBLANK(A:A)," ",VLOOKUP(G:G,Feedback!A:D,4,FALSE))</f>
        <v xml:space="preserve"> </v>
      </c>
      <c r="K198" s="23"/>
    </row>
    <row r="199" spans="1:11" ht="88.5" customHeight="1" x14ac:dyDescent="0.25">
      <c r="A199" s="9"/>
      <c r="B199" s="17" t="str">
        <f>IF(ISBLANK(A:A),"",VLOOKUP(A:A,Listening[],2,FALSE))</f>
        <v/>
      </c>
      <c r="C199" s="7" t="str">
        <f>IF(ISBLANK(A:A),"",VLOOKUP(A:A,Listening[],3,FALSE))</f>
        <v/>
      </c>
      <c r="D199" s="29" t="str">
        <f>IF(ISBLANK(A:A),"",VLOOKUP(A:A,Listening[],4,FALSE))</f>
        <v/>
      </c>
      <c r="E199" s="7" t="str">
        <f>IF(ISBLANK(A:A),"",VLOOKUP(A:A,Reading[],3,FALSE))</f>
        <v/>
      </c>
      <c r="F199" s="32" t="str">
        <f>IF(ISBLANK(A:A),"",VLOOKUP(A:A,Reading[],4,FALSE))</f>
        <v/>
      </c>
      <c r="G19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199" s="9" t="str">
        <f>IF(ISBLANK(A:A)," ",VLOOKUP(D:D,Feedback!A:D,2,FALSE))</f>
        <v xml:space="preserve"> </v>
      </c>
      <c r="I199" s="9" t="str">
        <f>IF(ISBLANK(A:A)," ",VLOOKUP(F:F,Feedback!A:D,3,FALSE))</f>
        <v xml:space="preserve"> </v>
      </c>
      <c r="J199" s="9" t="str">
        <f>IF(ISBLANK(A:A)," ",VLOOKUP(G:G,Feedback!A:D,4,FALSE))</f>
        <v xml:space="preserve"> </v>
      </c>
      <c r="K199" s="23"/>
    </row>
    <row r="200" spans="1:11" ht="88.5" customHeight="1" x14ac:dyDescent="0.25">
      <c r="A200" s="9"/>
      <c r="B200" s="17" t="str">
        <f>IF(ISBLANK(A:A),"",VLOOKUP(A:A,Listening[],2,FALSE))</f>
        <v/>
      </c>
      <c r="C200" s="7" t="str">
        <f>IF(ISBLANK(A:A),"",VLOOKUP(A:A,Listening[],3,FALSE))</f>
        <v/>
      </c>
      <c r="D200" s="29" t="str">
        <f>IF(ISBLANK(A:A),"",VLOOKUP(A:A,Listening[],4,FALSE))</f>
        <v/>
      </c>
      <c r="E200" s="7" t="str">
        <f>IF(ISBLANK(A:A),"",VLOOKUP(A:A,Reading[],3,FALSE))</f>
        <v/>
      </c>
      <c r="F200" s="32" t="str">
        <f>IF(ISBLANK(A:A),"",VLOOKUP(A:A,Reading[],4,FALSE))</f>
        <v/>
      </c>
      <c r="G20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00" s="9" t="str">
        <f>IF(ISBLANK(A:A)," ",VLOOKUP(D:D,Feedback!A:D,2,FALSE))</f>
        <v xml:space="preserve"> </v>
      </c>
      <c r="I200" s="9" t="str">
        <f>IF(ISBLANK(A:A)," ",VLOOKUP(F:F,Feedback!A:D,3,FALSE))</f>
        <v xml:space="preserve"> </v>
      </c>
      <c r="J200" s="9" t="str">
        <f>IF(ISBLANK(A:A)," ",VLOOKUP(G:G,Feedback!A:D,4,FALSE))</f>
        <v xml:space="preserve"> </v>
      </c>
      <c r="K200" s="23"/>
    </row>
    <row r="201" spans="1:11" ht="88.5" customHeight="1" x14ac:dyDescent="0.25">
      <c r="A201" s="9"/>
      <c r="B201" s="17" t="str">
        <f>IF(ISBLANK(A:A),"",VLOOKUP(A:A,Listening[],2,FALSE))</f>
        <v/>
      </c>
      <c r="C201" s="7" t="str">
        <f>IF(ISBLANK(A:A),"",VLOOKUP(A:A,Listening[],3,FALSE))</f>
        <v/>
      </c>
      <c r="D201" s="29" t="str">
        <f>IF(ISBLANK(A:A),"",VLOOKUP(A:A,Listening[],4,FALSE))</f>
        <v/>
      </c>
      <c r="E201" s="7" t="str">
        <f>IF(ISBLANK(A:A),"",VLOOKUP(A:A,Reading[],3,FALSE))</f>
        <v/>
      </c>
      <c r="F201" s="32" t="str">
        <f>IF(ISBLANK(A:A),"",VLOOKUP(A:A,Reading[],4,FALSE))</f>
        <v/>
      </c>
      <c r="G20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01" s="9" t="str">
        <f>IF(ISBLANK(A:A)," ",VLOOKUP(D:D,Feedback!A:D,2,FALSE))</f>
        <v xml:space="preserve"> </v>
      </c>
      <c r="I201" s="9" t="str">
        <f>IF(ISBLANK(A:A)," ",VLOOKUP(F:F,Feedback!A:D,3,FALSE))</f>
        <v xml:space="preserve"> </v>
      </c>
      <c r="J201" s="9" t="str">
        <f>IF(ISBLANK(A:A)," ",VLOOKUP(G:G,Feedback!A:D,4,FALSE))</f>
        <v xml:space="preserve"> </v>
      </c>
      <c r="K201" s="23"/>
    </row>
    <row r="202" spans="1:11" ht="88.5" customHeight="1" x14ac:dyDescent="0.25">
      <c r="A202" s="9"/>
      <c r="B202" s="17" t="str">
        <f>IF(ISBLANK(A:A),"",VLOOKUP(A:A,Listening[],2,FALSE))</f>
        <v/>
      </c>
      <c r="C202" s="7" t="str">
        <f>IF(ISBLANK(A:A),"",VLOOKUP(A:A,Listening[],3,FALSE))</f>
        <v/>
      </c>
      <c r="D202" s="29" t="str">
        <f>IF(ISBLANK(A:A),"",VLOOKUP(A:A,Listening[],4,FALSE))</f>
        <v/>
      </c>
      <c r="E202" s="7" t="str">
        <f>IF(ISBLANK(A:A),"",VLOOKUP(A:A,Reading[],3,FALSE))</f>
        <v/>
      </c>
      <c r="F202" s="32" t="str">
        <f>IF(ISBLANK(A:A),"",VLOOKUP(A:A,Reading[],4,FALSE))</f>
        <v/>
      </c>
      <c r="G20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02" s="9" t="str">
        <f>IF(ISBLANK(A:A)," ",VLOOKUP(D:D,Feedback!A:D,2,FALSE))</f>
        <v xml:space="preserve"> </v>
      </c>
      <c r="I202" s="9" t="str">
        <f>IF(ISBLANK(A:A)," ",VLOOKUP(F:F,Feedback!A:D,3,FALSE))</f>
        <v xml:space="preserve"> </v>
      </c>
      <c r="J202" s="9" t="str">
        <f>IF(ISBLANK(A:A)," ",VLOOKUP(G:G,Feedback!A:D,4,FALSE))</f>
        <v xml:space="preserve"> </v>
      </c>
      <c r="K202" s="23"/>
    </row>
    <row r="203" spans="1:11" ht="88.5" customHeight="1" x14ac:dyDescent="0.25">
      <c r="A203" s="9"/>
      <c r="B203" s="17" t="str">
        <f>IF(ISBLANK(A:A),"",VLOOKUP(A:A,Listening[],2,FALSE))</f>
        <v/>
      </c>
      <c r="C203" s="7" t="str">
        <f>IF(ISBLANK(A:A),"",VLOOKUP(A:A,Listening[],3,FALSE))</f>
        <v/>
      </c>
      <c r="D203" s="29" t="str">
        <f>IF(ISBLANK(A:A),"",VLOOKUP(A:A,Listening[],4,FALSE))</f>
        <v/>
      </c>
      <c r="E203" s="7" t="str">
        <f>IF(ISBLANK(A:A),"",VLOOKUP(A:A,Reading[],3,FALSE))</f>
        <v/>
      </c>
      <c r="F203" s="32" t="str">
        <f>IF(ISBLANK(A:A),"",VLOOKUP(A:A,Reading[],4,FALSE))</f>
        <v/>
      </c>
      <c r="G20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03" s="9" t="str">
        <f>IF(ISBLANK(A:A)," ",VLOOKUP(D:D,Feedback!A:D,2,FALSE))</f>
        <v xml:space="preserve"> </v>
      </c>
      <c r="I203" s="9" t="str">
        <f>IF(ISBLANK(A:A)," ",VLOOKUP(F:F,Feedback!A:D,3,FALSE))</f>
        <v xml:space="preserve"> </v>
      </c>
      <c r="J203" s="9" t="str">
        <f>IF(ISBLANK(A:A)," ",VLOOKUP(G:G,Feedback!A:D,4,FALSE))</f>
        <v xml:space="preserve"> </v>
      </c>
      <c r="K203" s="23"/>
    </row>
    <row r="204" spans="1:11" ht="88.5" customHeight="1" x14ac:dyDescent="0.25">
      <c r="A204" s="9"/>
      <c r="B204" s="17" t="str">
        <f>IF(ISBLANK(A:A),"",VLOOKUP(A:A,Listening[],2,FALSE))</f>
        <v/>
      </c>
      <c r="C204" s="7" t="str">
        <f>IF(ISBLANK(A:A),"",VLOOKUP(A:A,Listening[],3,FALSE))</f>
        <v/>
      </c>
      <c r="D204" s="29" t="str">
        <f>IF(ISBLANK(A:A),"",VLOOKUP(A:A,Listening[],4,FALSE))</f>
        <v/>
      </c>
      <c r="E204" s="7" t="str">
        <f>IF(ISBLANK(A:A),"",VLOOKUP(A:A,Reading[],3,FALSE))</f>
        <v/>
      </c>
      <c r="F204" s="32" t="str">
        <f>IF(ISBLANK(A:A),"",VLOOKUP(A:A,Reading[],4,FALSE))</f>
        <v/>
      </c>
      <c r="G20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04" s="9" t="str">
        <f>IF(ISBLANK(A:A)," ",VLOOKUP(D:D,Feedback!A:D,2,FALSE))</f>
        <v xml:space="preserve"> </v>
      </c>
      <c r="I204" s="9" t="str">
        <f>IF(ISBLANK(A:A)," ",VLOOKUP(F:F,Feedback!A:D,3,FALSE))</f>
        <v xml:space="preserve"> </v>
      </c>
      <c r="J204" s="9" t="str">
        <f>IF(ISBLANK(A:A)," ",VLOOKUP(G:G,Feedback!A:D,4,FALSE))</f>
        <v xml:space="preserve"> </v>
      </c>
      <c r="K204" s="23"/>
    </row>
    <row r="205" spans="1:11" ht="88.5" customHeight="1" x14ac:dyDescent="0.25">
      <c r="A205" s="9"/>
      <c r="B205" s="17" t="str">
        <f>IF(ISBLANK(A:A),"",VLOOKUP(A:A,Listening[],2,FALSE))</f>
        <v/>
      </c>
      <c r="C205" s="7" t="str">
        <f>IF(ISBLANK(A:A),"",VLOOKUP(A:A,Listening[],3,FALSE))</f>
        <v/>
      </c>
      <c r="D205" s="29" t="str">
        <f>IF(ISBLANK(A:A),"",VLOOKUP(A:A,Listening[],4,FALSE))</f>
        <v/>
      </c>
      <c r="E205" s="7" t="str">
        <f>IF(ISBLANK(A:A),"",VLOOKUP(A:A,Reading[],3,FALSE))</f>
        <v/>
      </c>
      <c r="F205" s="32" t="str">
        <f>IF(ISBLANK(A:A),"",VLOOKUP(A:A,Reading[],4,FALSE))</f>
        <v/>
      </c>
      <c r="G20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05" s="9" t="str">
        <f>IF(ISBLANK(A:A)," ",VLOOKUP(D:D,Feedback!A:D,2,FALSE))</f>
        <v xml:space="preserve"> </v>
      </c>
      <c r="I205" s="9" t="str">
        <f>IF(ISBLANK(A:A)," ",VLOOKUP(F:F,Feedback!A:D,3,FALSE))</f>
        <v xml:space="preserve"> </v>
      </c>
      <c r="J205" s="9" t="str">
        <f>IF(ISBLANK(A:A)," ",VLOOKUP(G:G,Feedback!A:D,4,FALSE))</f>
        <v xml:space="preserve"> </v>
      </c>
      <c r="K205" s="23"/>
    </row>
    <row r="206" spans="1:11" ht="88.5" customHeight="1" x14ac:dyDescent="0.25">
      <c r="A206" s="9"/>
      <c r="B206" s="17" t="str">
        <f>IF(ISBLANK(A:A),"",VLOOKUP(A:A,Listening[],2,FALSE))</f>
        <v/>
      </c>
      <c r="C206" s="7" t="str">
        <f>IF(ISBLANK(A:A),"",VLOOKUP(A:A,Listening[],3,FALSE))</f>
        <v/>
      </c>
      <c r="D206" s="29" t="str">
        <f>IF(ISBLANK(A:A),"",VLOOKUP(A:A,Listening[],4,FALSE))</f>
        <v/>
      </c>
      <c r="E206" s="7" t="str">
        <f>IF(ISBLANK(A:A),"",VLOOKUP(A:A,Reading[],3,FALSE))</f>
        <v/>
      </c>
      <c r="F206" s="32" t="str">
        <f>IF(ISBLANK(A:A),"",VLOOKUP(A:A,Reading[],4,FALSE))</f>
        <v/>
      </c>
      <c r="G20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06" s="9" t="str">
        <f>IF(ISBLANK(A:A)," ",VLOOKUP(D:D,Feedback!A:D,2,FALSE))</f>
        <v xml:space="preserve"> </v>
      </c>
      <c r="I206" s="9" t="str">
        <f>IF(ISBLANK(A:A)," ",VLOOKUP(F:F,Feedback!A:D,3,FALSE))</f>
        <v xml:space="preserve"> </v>
      </c>
      <c r="J206" s="9" t="str">
        <f>IF(ISBLANK(A:A)," ",VLOOKUP(G:G,Feedback!A:D,4,FALSE))</f>
        <v xml:space="preserve"> </v>
      </c>
      <c r="K206" s="23"/>
    </row>
    <row r="207" spans="1:11" ht="88.5" customHeight="1" x14ac:dyDescent="0.25">
      <c r="A207" s="9"/>
      <c r="B207" s="17" t="str">
        <f>IF(ISBLANK(A:A),"",VLOOKUP(A:A,Listening[],2,FALSE))</f>
        <v/>
      </c>
      <c r="C207" s="7" t="str">
        <f>IF(ISBLANK(A:A),"",VLOOKUP(A:A,Listening[],3,FALSE))</f>
        <v/>
      </c>
      <c r="D207" s="29" t="str">
        <f>IF(ISBLANK(A:A),"",VLOOKUP(A:A,Listening[],4,FALSE))</f>
        <v/>
      </c>
      <c r="E207" s="7" t="str">
        <f>IF(ISBLANK(A:A),"",VLOOKUP(A:A,Reading[],3,FALSE))</f>
        <v/>
      </c>
      <c r="F207" s="32" t="str">
        <f>IF(ISBLANK(A:A),"",VLOOKUP(A:A,Reading[],4,FALSE))</f>
        <v/>
      </c>
      <c r="G20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07" s="9" t="str">
        <f>IF(ISBLANK(A:A)," ",VLOOKUP(D:D,Feedback!A:D,2,FALSE))</f>
        <v xml:space="preserve"> </v>
      </c>
      <c r="I207" s="9" t="str">
        <f>IF(ISBLANK(A:A)," ",VLOOKUP(F:F,Feedback!A:D,3,FALSE))</f>
        <v xml:space="preserve"> </v>
      </c>
      <c r="J207" s="9" t="str">
        <f>IF(ISBLANK(A:A)," ",VLOOKUP(G:G,Feedback!A:D,4,FALSE))</f>
        <v xml:space="preserve"> </v>
      </c>
      <c r="K207" s="23"/>
    </row>
    <row r="208" spans="1:11" ht="88.5" customHeight="1" x14ac:dyDescent="0.25">
      <c r="A208" s="9"/>
      <c r="B208" s="17" t="str">
        <f>IF(ISBLANK(A:A),"",VLOOKUP(A:A,Listening[],2,FALSE))</f>
        <v/>
      </c>
      <c r="C208" s="7" t="str">
        <f>IF(ISBLANK(A:A),"",VLOOKUP(A:A,Listening[],3,FALSE))</f>
        <v/>
      </c>
      <c r="D208" s="29" t="str">
        <f>IF(ISBLANK(A:A),"",VLOOKUP(A:A,Listening[],4,FALSE))</f>
        <v/>
      </c>
      <c r="E208" s="7" t="str">
        <f>IF(ISBLANK(A:A),"",VLOOKUP(A:A,Reading[],3,FALSE))</f>
        <v/>
      </c>
      <c r="F208" s="32" t="str">
        <f>IF(ISBLANK(A:A),"",VLOOKUP(A:A,Reading[],4,FALSE))</f>
        <v/>
      </c>
      <c r="G20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08" s="9" t="str">
        <f>IF(ISBLANK(A:A)," ",VLOOKUP(D:D,Feedback!A:D,2,FALSE))</f>
        <v xml:space="preserve"> </v>
      </c>
      <c r="I208" s="9" t="str">
        <f>IF(ISBLANK(A:A)," ",VLOOKUP(F:F,Feedback!A:D,3,FALSE))</f>
        <v xml:space="preserve"> </v>
      </c>
      <c r="J208" s="9" t="str">
        <f>IF(ISBLANK(A:A)," ",VLOOKUP(G:G,Feedback!A:D,4,FALSE))</f>
        <v xml:space="preserve"> </v>
      </c>
      <c r="K208" s="23"/>
    </row>
    <row r="209" spans="1:11" ht="88.5" customHeight="1" x14ac:dyDescent="0.25">
      <c r="A209" s="9"/>
      <c r="B209" s="17" t="str">
        <f>IF(ISBLANK(A:A),"",VLOOKUP(A:A,Listening[],2,FALSE))</f>
        <v/>
      </c>
      <c r="C209" s="7" t="str">
        <f>IF(ISBLANK(A:A),"",VLOOKUP(A:A,Listening[],3,FALSE))</f>
        <v/>
      </c>
      <c r="D209" s="29" t="str">
        <f>IF(ISBLANK(A:A),"",VLOOKUP(A:A,Listening[],4,FALSE))</f>
        <v/>
      </c>
      <c r="E209" s="7" t="str">
        <f>IF(ISBLANK(A:A),"",VLOOKUP(A:A,Reading[],3,FALSE))</f>
        <v/>
      </c>
      <c r="F209" s="32" t="str">
        <f>IF(ISBLANK(A:A),"",VLOOKUP(A:A,Reading[],4,FALSE))</f>
        <v/>
      </c>
      <c r="G20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09" s="9" t="str">
        <f>IF(ISBLANK(A:A)," ",VLOOKUP(D:D,Feedback!A:D,2,FALSE))</f>
        <v xml:space="preserve"> </v>
      </c>
      <c r="I209" s="9" t="str">
        <f>IF(ISBLANK(A:A)," ",VLOOKUP(F:F,Feedback!A:D,3,FALSE))</f>
        <v xml:space="preserve"> </v>
      </c>
      <c r="J209" s="9" t="str">
        <f>IF(ISBLANK(A:A)," ",VLOOKUP(G:G,Feedback!A:D,4,FALSE))</f>
        <v xml:space="preserve"> </v>
      </c>
      <c r="K209" s="23"/>
    </row>
    <row r="210" spans="1:11" ht="88.5" customHeight="1" x14ac:dyDescent="0.25">
      <c r="A210" s="9"/>
      <c r="B210" s="17" t="str">
        <f>IF(ISBLANK(A:A),"",VLOOKUP(A:A,Listening[],2,FALSE))</f>
        <v/>
      </c>
      <c r="C210" s="7" t="str">
        <f>IF(ISBLANK(A:A),"",VLOOKUP(A:A,Listening[],3,FALSE))</f>
        <v/>
      </c>
      <c r="D210" s="29" t="str">
        <f>IF(ISBLANK(A:A),"",VLOOKUP(A:A,Listening[],4,FALSE))</f>
        <v/>
      </c>
      <c r="E210" s="7" t="str">
        <f>IF(ISBLANK(A:A),"",VLOOKUP(A:A,Reading[],3,FALSE))</f>
        <v/>
      </c>
      <c r="F210" s="32" t="str">
        <f>IF(ISBLANK(A:A),"",VLOOKUP(A:A,Reading[],4,FALSE))</f>
        <v/>
      </c>
      <c r="G21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10" s="9" t="str">
        <f>IF(ISBLANK(A:A)," ",VLOOKUP(D:D,Feedback!A:D,2,FALSE))</f>
        <v xml:space="preserve"> </v>
      </c>
      <c r="I210" s="9" t="str">
        <f>IF(ISBLANK(A:A)," ",VLOOKUP(F:F,Feedback!A:D,3,FALSE))</f>
        <v xml:space="preserve"> </v>
      </c>
      <c r="J210" s="9" t="str">
        <f>IF(ISBLANK(A:A)," ",VLOOKUP(G:G,Feedback!A:D,4,FALSE))</f>
        <v xml:space="preserve"> </v>
      </c>
      <c r="K210" s="23"/>
    </row>
    <row r="211" spans="1:11" ht="88.5" customHeight="1" x14ac:dyDescent="0.25">
      <c r="A211" s="9"/>
      <c r="B211" s="17" t="str">
        <f>IF(ISBLANK(A:A),"",VLOOKUP(A:A,Listening[],2,FALSE))</f>
        <v/>
      </c>
      <c r="C211" s="7" t="str">
        <f>IF(ISBLANK(A:A),"",VLOOKUP(A:A,Listening[],3,FALSE))</f>
        <v/>
      </c>
      <c r="D211" s="29" t="str">
        <f>IF(ISBLANK(A:A),"",VLOOKUP(A:A,Listening[],4,FALSE))</f>
        <v/>
      </c>
      <c r="E211" s="7" t="str">
        <f>IF(ISBLANK(A:A),"",VLOOKUP(A:A,Reading[],3,FALSE))</f>
        <v/>
      </c>
      <c r="F211" s="32" t="str">
        <f>IF(ISBLANK(A:A),"",VLOOKUP(A:A,Reading[],4,FALSE))</f>
        <v/>
      </c>
      <c r="G21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11" s="9" t="str">
        <f>IF(ISBLANK(A:A)," ",VLOOKUP(D:D,Feedback!A:D,2,FALSE))</f>
        <v xml:space="preserve"> </v>
      </c>
      <c r="I211" s="9" t="str">
        <f>IF(ISBLANK(A:A)," ",VLOOKUP(F:F,Feedback!A:D,3,FALSE))</f>
        <v xml:space="preserve"> </v>
      </c>
      <c r="J211" s="9" t="str">
        <f>IF(ISBLANK(A:A)," ",VLOOKUP(G:G,Feedback!A:D,4,FALSE))</f>
        <v xml:space="preserve"> </v>
      </c>
      <c r="K211" s="23"/>
    </row>
    <row r="212" spans="1:11" ht="88.5" customHeight="1" x14ac:dyDescent="0.25">
      <c r="A212" s="9"/>
      <c r="B212" s="17" t="str">
        <f>IF(ISBLANK(A:A),"",VLOOKUP(A:A,Listening[],2,FALSE))</f>
        <v/>
      </c>
      <c r="C212" s="7" t="str">
        <f>IF(ISBLANK(A:A),"",VLOOKUP(A:A,Listening[],3,FALSE))</f>
        <v/>
      </c>
      <c r="D212" s="29" t="str">
        <f>IF(ISBLANK(A:A),"",VLOOKUP(A:A,Listening[],4,FALSE))</f>
        <v/>
      </c>
      <c r="E212" s="7" t="str">
        <f>IF(ISBLANK(A:A),"",VLOOKUP(A:A,Reading[],3,FALSE))</f>
        <v/>
      </c>
      <c r="F212" s="32" t="str">
        <f>IF(ISBLANK(A:A),"",VLOOKUP(A:A,Reading[],4,FALSE))</f>
        <v/>
      </c>
      <c r="G21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12" s="9" t="str">
        <f>IF(ISBLANK(A:A)," ",VLOOKUP(D:D,Feedback!A:D,2,FALSE))</f>
        <v xml:space="preserve"> </v>
      </c>
      <c r="I212" s="9" t="str">
        <f>IF(ISBLANK(A:A)," ",VLOOKUP(F:F,Feedback!A:D,3,FALSE))</f>
        <v xml:space="preserve"> </v>
      </c>
      <c r="J212" s="9" t="str">
        <f>IF(ISBLANK(A:A)," ",VLOOKUP(G:G,Feedback!A:D,4,FALSE))</f>
        <v xml:space="preserve"> </v>
      </c>
      <c r="K212" s="23"/>
    </row>
    <row r="213" spans="1:11" ht="88.5" customHeight="1" x14ac:dyDescent="0.25">
      <c r="A213" s="9"/>
      <c r="B213" s="17" t="str">
        <f>IF(ISBLANK(A:A),"",VLOOKUP(A:A,Listening[],2,FALSE))</f>
        <v/>
      </c>
      <c r="C213" s="7" t="str">
        <f>IF(ISBLANK(A:A),"",VLOOKUP(A:A,Listening[],3,FALSE))</f>
        <v/>
      </c>
      <c r="D213" s="29" t="str">
        <f>IF(ISBLANK(A:A),"",VLOOKUP(A:A,Listening[],4,FALSE))</f>
        <v/>
      </c>
      <c r="E213" s="7" t="str">
        <f>IF(ISBLANK(A:A),"",VLOOKUP(A:A,Reading[],3,FALSE))</f>
        <v/>
      </c>
      <c r="F213" s="32" t="str">
        <f>IF(ISBLANK(A:A),"",VLOOKUP(A:A,Reading[],4,FALSE))</f>
        <v/>
      </c>
      <c r="G21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13" s="9" t="str">
        <f>IF(ISBLANK(A:A)," ",VLOOKUP(D:D,Feedback!A:D,2,FALSE))</f>
        <v xml:space="preserve"> </v>
      </c>
      <c r="I213" s="9" t="str">
        <f>IF(ISBLANK(A:A)," ",VLOOKUP(F:F,Feedback!A:D,3,FALSE))</f>
        <v xml:space="preserve"> </v>
      </c>
      <c r="J213" s="9" t="str">
        <f>IF(ISBLANK(A:A)," ",VLOOKUP(G:G,Feedback!A:D,4,FALSE))</f>
        <v xml:space="preserve"> </v>
      </c>
      <c r="K213" s="23"/>
    </row>
    <row r="214" spans="1:11" ht="88.5" customHeight="1" x14ac:dyDescent="0.25">
      <c r="A214" s="9"/>
      <c r="B214" s="17" t="str">
        <f>IF(ISBLANK(A:A),"",VLOOKUP(A:A,Listening[],2,FALSE))</f>
        <v/>
      </c>
      <c r="C214" s="7" t="str">
        <f>IF(ISBLANK(A:A),"",VLOOKUP(A:A,Listening[],3,FALSE))</f>
        <v/>
      </c>
      <c r="D214" s="29" t="str">
        <f>IF(ISBLANK(A:A),"",VLOOKUP(A:A,Listening[],4,FALSE))</f>
        <v/>
      </c>
      <c r="E214" s="7" t="str">
        <f>IF(ISBLANK(A:A),"",VLOOKUP(A:A,Reading[],3,FALSE))</f>
        <v/>
      </c>
      <c r="F214" s="32" t="str">
        <f>IF(ISBLANK(A:A),"",VLOOKUP(A:A,Reading[],4,FALSE))</f>
        <v/>
      </c>
      <c r="G21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14" s="9" t="str">
        <f>IF(ISBLANK(A:A)," ",VLOOKUP(D:D,Feedback!A:D,2,FALSE))</f>
        <v xml:space="preserve"> </v>
      </c>
      <c r="I214" s="9" t="str">
        <f>IF(ISBLANK(A:A)," ",VLOOKUP(F:F,Feedback!A:D,3,FALSE))</f>
        <v xml:space="preserve"> </v>
      </c>
      <c r="J214" s="9" t="str">
        <f>IF(ISBLANK(A:A)," ",VLOOKUP(G:G,Feedback!A:D,4,FALSE))</f>
        <v xml:space="preserve"> </v>
      </c>
      <c r="K214" s="23"/>
    </row>
    <row r="215" spans="1:11" ht="88.5" customHeight="1" x14ac:dyDescent="0.25">
      <c r="A215" s="9"/>
      <c r="B215" s="17" t="str">
        <f>IF(ISBLANK(A:A),"",VLOOKUP(A:A,Listening[],2,FALSE))</f>
        <v/>
      </c>
      <c r="C215" s="7" t="str">
        <f>IF(ISBLANK(A:A),"",VLOOKUP(A:A,Listening[],3,FALSE))</f>
        <v/>
      </c>
      <c r="D215" s="29" t="str">
        <f>IF(ISBLANK(A:A),"",VLOOKUP(A:A,Listening[],4,FALSE))</f>
        <v/>
      </c>
      <c r="E215" s="7" t="str">
        <f>IF(ISBLANK(A:A),"",VLOOKUP(A:A,Reading[],3,FALSE))</f>
        <v/>
      </c>
      <c r="F215" s="32" t="str">
        <f>IF(ISBLANK(A:A),"",VLOOKUP(A:A,Reading[],4,FALSE))</f>
        <v/>
      </c>
      <c r="G21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15" s="9" t="str">
        <f>IF(ISBLANK(A:A)," ",VLOOKUP(D:D,Feedback!A:D,2,FALSE))</f>
        <v xml:space="preserve"> </v>
      </c>
      <c r="I215" s="9" t="str">
        <f>IF(ISBLANK(A:A)," ",VLOOKUP(F:F,Feedback!A:D,3,FALSE))</f>
        <v xml:space="preserve"> </v>
      </c>
      <c r="J215" s="9" t="str">
        <f>IF(ISBLANK(A:A)," ",VLOOKUP(G:G,Feedback!A:D,4,FALSE))</f>
        <v xml:space="preserve"> </v>
      </c>
      <c r="K215" s="23"/>
    </row>
    <row r="216" spans="1:11" ht="88.5" customHeight="1" x14ac:dyDescent="0.25">
      <c r="A216" s="9"/>
      <c r="B216" s="17" t="str">
        <f>IF(ISBLANK(A:A),"",VLOOKUP(A:A,Listening[],2,FALSE))</f>
        <v/>
      </c>
      <c r="C216" s="7" t="str">
        <f>IF(ISBLANK(A:A),"",VLOOKUP(A:A,Listening[],3,FALSE))</f>
        <v/>
      </c>
      <c r="D216" s="29" t="str">
        <f>IF(ISBLANK(A:A),"",VLOOKUP(A:A,Listening[],4,FALSE))</f>
        <v/>
      </c>
      <c r="E216" s="7" t="str">
        <f>IF(ISBLANK(A:A),"",VLOOKUP(A:A,Reading[],3,FALSE))</f>
        <v/>
      </c>
      <c r="F216" s="32" t="str">
        <f>IF(ISBLANK(A:A),"",VLOOKUP(A:A,Reading[],4,FALSE))</f>
        <v/>
      </c>
      <c r="G21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16" s="9" t="str">
        <f>IF(ISBLANK(A:A)," ",VLOOKUP(D:D,Feedback!A:D,2,FALSE))</f>
        <v xml:space="preserve"> </v>
      </c>
      <c r="I216" s="9" t="str">
        <f>IF(ISBLANK(A:A)," ",VLOOKUP(F:F,Feedback!A:D,3,FALSE))</f>
        <v xml:space="preserve"> </v>
      </c>
      <c r="J216" s="9" t="str">
        <f>IF(ISBLANK(A:A)," ",VLOOKUP(G:G,Feedback!A:D,4,FALSE))</f>
        <v xml:space="preserve"> </v>
      </c>
      <c r="K216" s="23"/>
    </row>
    <row r="217" spans="1:11" ht="88.5" customHeight="1" x14ac:dyDescent="0.25">
      <c r="A217" s="9"/>
      <c r="B217" s="17" t="str">
        <f>IF(ISBLANK(A:A),"",VLOOKUP(A:A,Listening[],2,FALSE))</f>
        <v/>
      </c>
      <c r="C217" s="7" t="str">
        <f>IF(ISBLANK(A:A),"",VLOOKUP(A:A,Listening[],3,FALSE))</f>
        <v/>
      </c>
      <c r="D217" s="29" t="str">
        <f>IF(ISBLANK(A:A),"",VLOOKUP(A:A,Listening[],4,FALSE))</f>
        <v/>
      </c>
      <c r="E217" s="7" t="str">
        <f>IF(ISBLANK(A:A),"",VLOOKUP(A:A,Reading[],3,FALSE))</f>
        <v/>
      </c>
      <c r="F217" s="32" t="str">
        <f>IF(ISBLANK(A:A),"",VLOOKUP(A:A,Reading[],4,FALSE))</f>
        <v/>
      </c>
      <c r="G21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17" s="9" t="str">
        <f>IF(ISBLANK(A:A)," ",VLOOKUP(D:D,Feedback!A:D,2,FALSE))</f>
        <v xml:space="preserve"> </v>
      </c>
      <c r="I217" s="9" t="str">
        <f>IF(ISBLANK(A:A)," ",VLOOKUP(F:F,Feedback!A:D,3,FALSE))</f>
        <v xml:space="preserve"> </v>
      </c>
      <c r="J217" s="9" t="str">
        <f>IF(ISBLANK(A:A)," ",VLOOKUP(G:G,Feedback!A:D,4,FALSE))</f>
        <v xml:space="preserve"> </v>
      </c>
      <c r="K217" s="23"/>
    </row>
    <row r="218" spans="1:11" ht="88.5" customHeight="1" x14ac:dyDescent="0.25">
      <c r="A218" s="9"/>
      <c r="B218" s="17" t="str">
        <f>IF(ISBLANK(A:A),"",VLOOKUP(A:A,Listening[],2,FALSE))</f>
        <v/>
      </c>
      <c r="C218" s="7" t="str">
        <f>IF(ISBLANK(A:A),"",VLOOKUP(A:A,Listening[],3,FALSE))</f>
        <v/>
      </c>
      <c r="D218" s="29" t="str">
        <f>IF(ISBLANK(A:A),"",VLOOKUP(A:A,Listening[],4,FALSE))</f>
        <v/>
      </c>
      <c r="E218" s="7" t="str">
        <f>IF(ISBLANK(A:A),"",VLOOKUP(A:A,Reading[],3,FALSE))</f>
        <v/>
      </c>
      <c r="F218" s="32" t="str">
        <f>IF(ISBLANK(A:A),"",VLOOKUP(A:A,Reading[],4,FALSE))</f>
        <v/>
      </c>
      <c r="G21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18" s="9" t="str">
        <f>IF(ISBLANK(A:A)," ",VLOOKUP(D:D,Feedback!A:D,2,FALSE))</f>
        <v xml:space="preserve"> </v>
      </c>
      <c r="I218" s="9" t="str">
        <f>IF(ISBLANK(A:A)," ",VLOOKUP(F:F,Feedback!A:D,3,FALSE))</f>
        <v xml:space="preserve"> </v>
      </c>
      <c r="J218" s="9" t="str">
        <f>IF(ISBLANK(A:A)," ",VLOOKUP(G:G,Feedback!A:D,4,FALSE))</f>
        <v xml:space="preserve"> </v>
      </c>
      <c r="K218" s="23"/>
    </row>
    <row r="219" spans="1:11" ht="88.5" customHeight="1" x14ac:dyDescent="0.25">
      <c r="A219" s="9"/>
      <c r="B219" s="17" t="str">
        <f>IF(ISBLANK(A:A),"",VLOOKUP(A:A,Listening[],2,FALSE))</f>
        <v/>
      </c>
      <c r="C219" s="7" t="str">
        <f>IF(ISBLANK(A:A),"",VLOOKUP(A:A,Listening[],3,FALSE))</f>
        <v/>
      </c>
      <c r="D219" s="29" t="str">
        <f>IF(ISBLANK(A:A),"",VLOOKUP(A:A,Listening[],4,FALSE))</f>
        <v/>
      </c>
      <c r="E219" s="7" t="str">
        <f>IF(ISBLANK(A:A),"",VLOOKUP(A:A,Reading[],3,FALSE))</f>
        <v/>
      </c>
      <c r="F219" s="32" t="str">
        <f>IF(ISBLANK(A:A),"",VLOOKUP(A:A,Reading[],4,FALSE))</f>
        <v/>
      </c>
      <c r="G21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19" s="9" t="str">
        <f>IF(ISBLANK(A:A)," ",VLOOKUP(D:D,Feedback!A:D,2,FALSE))</f>
        <v xml:space="preserve"> </v>
      </c>
      <c r="I219" s="9" t="str">
        <f>IF(ISBLANK(A:A)," ",VLOOKUP(F:F,Feedback!A:D,3,FALSE))</f>
        <v xml:space="preserve"> </v>
      </c>
      <c r="J219" s="9" t="str">
        <f>IF(ISBLANK(A:A)," ",VLOOKUP(G:G,Feedback!A:D,4,FALSE))</f>
        <v xml:space="preserve"> </v>
      </c>
      <c r="K219" s="23"/>
    </row>
    <row r="220" spans="1:11" ht="88.5" customHeight="1" x14ac:dyDescent="0.25">
      <c r="A220" s="9"/>
      <c r="B220" s="17" t="str">
        <f>IF(ISBLANK(A:A),"",VLOOKUP(A:A,Listening[],2,FALSE))</f>
        <v/>
      </c>
      <c r="C220" s="7" t="str">
        <f>IF(ISBLANK(A:A),"",VLOOKUP(A:A,Listening[],3,FALSE))</f>
        <v/>
      </c>
      <c r="D220" s="29" t="str">
        <f>IF(ISBLANK(A:A),"",VLOOKUP(A:A,Listening[],4,FALSE))</f>
        <v/>
      </c>
      <c r="E220" s="7" t="str">
        <f>IF(ISBLANK(A:A),"",VLOOKUP(A:A,Reading[],3,FALSE))</f>
        <v/>
      </c>
      <c r="F220" s="32" t="str">
        <f>IF(ISBLANK(A:A),"",VLOOKUP(A:A,Reading[],4,FALSE))</f>
        <v/>
      </c>
      <c r="G22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20" s="9" t="str">
        <f>IF(ISBLANK(A:A)," ",VLOOKUP(D:D,Feedback!A:D,2,FALSE))</f>
        <v xml:space="preserve"> </v>
      </c>
      <c r="I220" s="9" t="str">
        <f>IF(ISBLANK(A:A)," ",VLOOKUP(F:F,Feedback!A:D,3,FALSE))</f>
        <v xml:space="preserve"> </v>
      </c>
      <c r="J220" s="9" t="str">
        <f>IF(ISBLANK(A:A)," ",VLOOKUP(G:G,Feedback!A:D,4,FALSE))</f>
        <v xml:space="preserve"> </v>
      </c>
      <c r="K220" s="23"/>
    </row>
    <row r="221" spans="1:11" ht="88.5" customHeight="1" x14ac:dyDescent="0.25">
      <c r="A221" s="9"/>
      <c r="B221" s="17" t="str">
        <f>IF(ISBLANK(A:A),"",VLOOKUP(A:A,Listening[],2,FALSE))</f>
        <v/>
      </c>
      <c r="C221" s="7" t="str">
        <f>IF(ISBLANK(A:A),"",VLOOKUP(A:A,Listening[],3,FALSE))</f>
        <v/>
      </c>
      <c r="D221" s="29" t="str">
        <f>IF(ISBLANK(A:A),"",VLOOKUP(A:A,Listening[],4,FALSE))</f>
        <v/>
      </c>
      <c r="E221" s="7" t="str">
        <f>IF(ISBLANK(A:A),"",VLOOKUP(A:A,Reading[],3,FALSE))</f>
        <v/>
      </c>
      <c r="F221" s="32" t="str">
        <f>IF(ISBLANK(A:A),"",VLOOKUP(A:A,Reading[],4,FALSE))</f>
        <v/>
      </c>
      <c r="G22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21" s="9" t="str">
        <f>IF(ISBLANK(A:A)," ",VLOOKUP(D:D,Feedback!A:D,2,FALSE))</f>
        <v xml:space="preserve"> </v>
      </c>
      <c r="I221" s="9" t="str">
        <f>IF(ISBLANK(A:A)," ",VLOOKUP(F:F,Feedback!A:D,3,FALSE))</f>
        <v xml:space="preserve"> </v>
      </c>
      <c r="J221" s="9" t="str">
        <f>IF(ISBLANK(A:A)," ",VLOOKUP(G:G,Feedback!A:D,4,FALSE))</f>
        <v xml:space="preserve"> </v>
      </c>
      <c r="K221" s="23"/>
    </row>
    <row r="222" spans="1:11" ht="88.5" customHeight="1" x14ac:dyDescent="0.25">
      <c r="A222" s="9"/>
      <c r="B222" s="17" t="str">
        <f>IF(ISBLANK(A:A),"",VLOOKUP(A:A,Listening[],2,FALSE))</f>
        <v/>
      </c>
      <c r="C222" s="7" t="str">
        <f>IF(ISBLANK(A:A),"",VLOOKUP(A:A,Listening[],3,FALSE))</f>
        <v/>
      </c>
      <c r="D222" s="29" t="str">
        <f>IF(ISBLANK(A:A),"",VLOOKUP(A:A,Listening[],4,FALSE))</f>
        <v/>
      </c>
      <c r="E222" s="7" t="str">
        <f>IF(ISBLANK(A:A),"",VLOOKUP(A:A,Reading[],3,FALSE))</f>
        <v/>
      </c>
      <c r="F222" s="32" t="str">
        <f>IF(ISBLANK(A:A),"",VLOOKUP(A:A,Reading[],4,FALSE))</f>
        <v/>
      </c>
      <c r="G22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22" s="9" t="str">
        <f>IF(ISBLANK(A:A)," ",VLOOKUP(D:D,Feedback!A:D,2,FALSE))</f>
        <v xml:space="preserve"> </v>
      </c>
      <c r="I222" s="9" t="str">
        <f>IF(ISBLANK(A:A)," ",VLOOKUP(F:F,Feedback!A:D,3,FALSE))</f>
        <v xml:space="preserve"> </v>
      </c>
      <c r="J222" s="9" t="str">
        <f>IF(ISBLANK(A:A)," ",VLOOKUP(G:G,Feedback!A:D,4,FALSE))</f>
        <v xml:space="preserve"> </v>
      </c>
      <c r="K222" s="23"/>
    </row>
    <row r="223" spans="1:11" ht="88.5" customHeight="1" x14ac:dyDescent="0.25">
      <c r="A223" s="9"/>
      <c r="B223" s="17" t="str">
        <f>IF(ISBLANK(A:A),"",VLOOKUP(A:A,Listening[],2,FALSE))</f>
        <v/>
      </c>
      <c r="C223" s="7" t="str">
        <f>IF(ISBLANK(A:A),"",VLOOKUP(A:A,Listening[],3,FALSE))</f>
        <v/>
      </c>
      <c r="D223" s="29" t="str">
        <f>IF(ISBLANK(A:A),"",VLOOKUP(A:A,Listening[],4,FALSE))</f>
        <v/>
      </c>
      <c r="E223" s="7" t="str">
        <f>IF(ISBLANK(A:A),"",VLOOKUP(A:A,Reading[],3,FALSE))</f>
        <v/>
      </c>
      <c r="F223" s="32" t="str">
        <f>IF(ISBLANK(A:A),"",VLOOKUP(A:A,Reading[],4,FALSE))</f>
        <v/>
      </c>
      <c r="G22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23" s="9" t="str">
        <f>IF(ISBLANK(A:A)," ",VLOOKUP(D:D,Feedback!A:D,2,FALSE))</f>
        <v xml:space="preserve"> </v>
      </c>
      <c r="I223" s="9" t="str">
        <f>IF(ISBLANK(A:A)," ",VLOOKUP(F:F,Feedback!A:D,3,FALSE))</f>
        <v xml:space="preserve"> </v>
      </c>
      <c r="J223" s="9" t="str">
        <f>IF(ISBLANK(A:A)," ",VLOOKUP(G:G,Feedback!A:D,4,FALSE))</f>
        <v xml:space="preserve"> </v>
      </c>
      <c r="K223" s="23"/>
    </row>
    <row r="224" spans="1:11" ht="88.5" customHeight="1" x14ac:dyDescent="0.25">
      <c r="A224" s="9"/>
      <c r="B224" s="17" t="str">
        <f>IF(ISBLANK(A:A),"",VLOOKUP(A:A,Listening[],2,FALSE))</f>
        <v/>
      </c>
      <c r="C224" s="7" t="str">
        <f>IF(ISBLANK(A:A),"",VLOOKUP(A:A,Listening[],3,FALSE))</f>
        <v/>
      </c>
      <c r="D224" s="29" t="str">
        <f>IF(ISBLANK(A:A),"",VLOOKUP(A:A,Listening[],4,FALSE))</f>
        <v/>
      </c>
      <c r="E224" s="7" t="str">
        <f>IF(ISBLANK(A:A),"",VLOOKUP(A:A,Reading[],3,FALSE))</f>
        <v/>
      </c>
      <c r="F224" s="32" t="str">
        <f>IF(ISBLANK(A:A),"",VLOOKUP(A:A,Reading[],4,FALSE))</f>
        <v/>
      </c>
      <c r="G22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24" s="9" t="str">
        <f>IF(ISBLANK(A:A)," ",VLOOKUP(D:D,Feedback!A:D,2,FALSE))</f>
        <v xml:space="preserve"> </v>
      </c>
      <c r="I224" s="9" t="str">
        <f>IF(ISBLANK(A:A)," ",VLOOKUP(F:F,Feedback!A:D,3,FALSE))</f>
        <v xml:space="preserve"> </v>
      </c>
      <c r="J224" s="9" t="str">
        <f>IF(ISBLANK(A:A)," ",VLOOKUP(G:G,Feedback!A:D,4,FALSE))</f>
        <v xml:space="preserve"> </v>
      </c>
      <c r="K224" s="23"/>
    </row>
    <row r="225" spans="1:11" ht="88.5" customHeight="1" x14ac:dyDescent="0.25">
      <c r="A225" s="9"/>
      <c r="B225" s="17" t="str">
        <f>IF(ISBLANK(A:A),"",VLOOKUP(A:A,Listening[],2,FALSE))</f>
        <v/>
      </c>
      <c r="C225" s="7" t="str">
        <f>IF(ISBLANK(A:A),"",VLOOKUP(A:A,Listening[],3,FALSE))</f>
        <v/>
      </c>
      <c r="D225" s="29" t="str">
        <f>IF(ISBLANK(A:A),"",VLOOKUP(A:A,Listening[],4,FALSE))</f>
        <v/>
      </c>
      <c r="E225" s="7" t="str">
        <f>IF(ISBLANK(A:A),"",VLOOKUP(A:A,Reading[],3,FALSE))</f>
        <v/>
      </c>
      <c r="F225" s="32" t="str">
        <f>IF(ISBLANK(A:A),"",VLOOKUP(A:A,Reading[],4,FALSE))</f>
        <v/>
      </c>
      <c r="G22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25" s="9" t="str">
        <f>IF(ISBLANK(A:A)," ",VLOOKUP(D:D,Feedback!A:D,2,FALSE))</f>
        <v xml:space="preserve"> </v>
      </c>
      <c r="I225" s="9" t="str">
        <f>IF(ISBLANK(A:A)," ",VLOOKUP(F:F,Feedback!A:D,3,FALSE))</f>
        <v xml:space="preserve"> </v>
      </c>
      <c r="J225" s="9" t="str">
        <f>IF(ISBLANK(A:A)," ",VLOOKUP(G:G,Feedback!A:D,4,FALSE))</f>
        <v xml:space="preserve"> </v>
      </c>
      <c r="K225" s="23"/>
    </row>
    <row r="226" spans="1:11" ht="88.5" customHeight="1" x14ac:dyDescent="0.25">
      <c r="A226" s="9"/>
      <c r="B226" s="17" t="str">
        <f>IF(ISBLANK(A:A),"",VLOOKUP(A:A,Listening[],2,FALSE))</f>
        <v/>
      </c>
      <c r="C226" s="7" t="str">
        <f>IF(ISBLANK(A:A),"",VLOOKUP(A:A,Listening[],3,FALSE))</f>
        <v/>
      </c>
      <c r="D226" s="29" t="str">
        <f>IF(ISBLANK(A:A),"",VLOOKUP(A:A,Listening[],4,FALSE))</f>
        <v/>
      </c>
      <c r="E226" s="7" t="str">
        <f>IF(ISBLANK(A:A),"",VLOOKUP(A:A,Reading[],3,FALSE))</f>
        <v/>
      </c>
      <c r="F226" s="32" t="str">
        <f>IF(ISBLANK(A:A),"",VLOOKUP(A:A,Reading[],4,FALSE))</f>
        <v/>
      </c>
      <c r="G22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26" s="9" t="str">
        <f>IF(ISBLANK(A:A)," ",VLOOKUP(D:D,Feedback!A:D,2,FALSE))</f>
        <v xml:space="preserve"> </v>
      </c>
      <c r="I226" s="9" t="str">
        <f>IF(ISBLANK(A:A)," ",VLOOKUP(F:F,Feedback!A:D,3,FALSE))</f>
        <v xml:space="preserve"> </v>
      </c>
      <c r="J226" s="9" t="str">
        <f>IF(ISBLANK(A:A)," ",VLOOKUP(G:G,Feedback!A:D,4,FALSE))</f>
        <v xml:space="preserve"> </v>
      </c>
      <c r="K226" s="23"/>
    </row>
    <row r="227" spans="1:11" ht="88.5" customHeight="1" x14ac:dyDescent="0.25">
      <c r="A227" s="9"/>
      <c r="B227" s="17" t="str">
        <f>IF(ISBLANK(A:A),"",VLOOKUP(A:A,Listening[],2,FALSE))</f>
        <v/>
      </c>
      <c r="C227" s="7" t="str">
        <f>IF(ISBLANK(A:A),"",VLOOKUP(A:A,Listening[],3,FALSE))</f>
        <v/>
      </c>
      <c r="D227" s="29" t="str">
        <f>IF(ISBLANK(A:A),"",VLOOKUP(A:A,Listening[],4,FALSE))</f>
        <v/>
      </c>
      <c r="E227" s="7" t="str">
        <f>IF(ISBLANK(A:A),"",VLOOKUP(A:A,Reading[],3,FALSE))</f>
        <v/>
      </c>
      <c r="F227" s="32" t="str">
        <f>IF(ISBLANK(A:A),"",VLOOKUP(A:A,Reading[],4,FALSE))</f>
        <v/>
      </c>
      <c r="G22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27" s="9" t="str">
        <f>IF(ISBLANK(A:A)," ",VLOOKUP(D:D,Feedback!A:D,2,FALSE))</f>
        <v xml:space="preserve"> </v>
      </c>
      <c r="I227" s="9" t="str">
        <f>IF(ISBLANK(A:A)," ",VLOOKUP(F:F,Feedback!A:D,3,FALSE))</f>
        <v xml:space="preserve"> </v>
      </c>
      <c r="J227" s="9" t="str">
        <f>IF(ISBLANK(A:A)," ",VLOOKUP(G:G,Feedback!A:D,4,FALSE))</f>
        <v xml:space="preserve"> </v>
      </c>
      <c r="K227" s="23"/>
    </row>
    <row r="228" spans="1:11" ht="88.5" customHeight="1" x14ac:dyDescent="0.25">
      <c r="A228" s="9"/>
      <c r="B228" s="17" t="str">
        <f>IF(ISBLANK(A:A),"",VLOOKUP(A:A,Listening[],2,FALSE))</f>
        <v/>
      </c>
      <c r="C228" s="7" t="str">
        <f>IF(ISBLANK(A:A),"",VLOOKUP(A:A,Listening[],3,FALSE))</f>
        <v/>
      </c>
      <c r="D228" s="29" t="str">
        <f>IF(ISBLANK(A:A),"",VLOOKUP(A:A,Listening[],4,FALSE))</f>
        <v/>
      </c>
      <c r="E228" s="7" t="str">
        <f>IF(ISBLANK(A:A),"",VLOOKUP(A:A,Reading[],3,FALSE))</f>
        <v/>
      </c>
      <c r="F228" s="32" t="str">
        <f>IF(ISBLANK(A:A),"",VLOOKUP(A:A,Reading[],4,FALSE))</f>
        <v/>
      </c>
      <c r="G22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28" s="9" t="str">
        <f>IF(ISBLANK(A:A)," ",VLOOKUP(D:D,Feedback!A:D,2,FALSE))</f>
        <v xml:space="preserve"> </v>
      </c>
      <c r="I228" s="9" t="str">
        <f>IF(ISBLANK(A:A)," ",VLOOKUP(F:F,Feedback!A:D,3,FALSE))</f>
        <v xml:space="preserve"> </v>
      </c>
      <c r="J228" s="9" t="str">
        <f>IF(ISBLANK(A:A)," ",VLOOKUP(G:G,Feedback!A:D,4,FALSE))</f>
        <v xml:space="preserve"> </v>
      </c>
      <c r="K228" s="23"/>
    </row>
    <row r="229" spans="1:11" ht="88.5" customHeight="1" x14ac:dyDescent="0.25">
      <c r="A229" s="9"/>
      <c r="B229" s="17" t="str">
        <f>IF(ISBLANK(A:A),"",VLOOKUP(A:A,Listening[],2,FALSE))</f>
        <v/>
      </c>
      <c r="C229" s="7" t="str">
        <f>IF(ISBLANK(A:A),"",VLOOKUP(A:A,Listening[],3,FALSE))</f>
        <v/>
      </c>
      <c r="D229" s="29" t="str">
        <f>IF(ISBLANK(A:A),"",VLOOKUP(A:A,Listening[],4,FALSE))</f>
        <v/>
      </c>
      <c r="E229" s="7" t="str">
        <f>IF(ISBLANK(A:A),"",VLOOKUP(A:A,Reading[],3,FALSE))</f>
        <v/>
      </c>
      <c r="F229" s="32" t="str">
        <f>IF(ISBLANK(A:A),"",VLOOKUP(A:A,Reading[],4,FALSE))</f>
        <v/>
      </c>
      <c r="G22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29" s="9" t="str">
        <f>IF(ISBLANK(A:A)," ",VLOOKUP(D:D,Feedback!A:D,2,FALSE))</f>
        <v xml:space="preserve"> </v>
      </c>
      <c r="I229" s="9" t="str">
        <f>IF(ISBLANK(A:A)," ",VLOOKUP(F:F,Feedback!A:D,3,FALSE))</f>
        <v xml:space="preserve"> </v>
      </c>
      <c r="J229" s="9" t="str">
        <f>IF(ISBLANK(A:A)," ",VLOOKUP(G:G,Feedback!A:D,4,FALSE))</f>
        <v xml:space="preserve"> </v>
      </c>
      <c r="K229" s="23"/>
    </row>
    <row r="230" spans="1:11" ht="88.5" customHeight="1" x14ac:dyDescent="0.25">
      <c r="A230" s="9"/>
      <c r="B230" s="17" t="str">
        <f>IF(ISBLANK(A:A),"",VLOOKUP(A:A,Listening[],2,FALSE))</f>
        <v/>
      </c>
      <c r="C230" s="7" t="str">
        <f>IF(ISBLANK(A:A),"",VLOOKUP(A:A,Listening[],3,FALSE))</f>
        <v/>
      </c>
      <c r="D230" s="29" t="str">
        <f>IF(ISBLANK(A:A),"",VLOOKUP(A:A,Listening[],4,FALSE))</f>
        <v/>
      </c>
      <c r="E230" s="7" t="str">
        <f>IF(ISBLANK(A:A),"",VLOOKUP(A:A,Reading[],3,FALSE))</f>
        <v/>
      </c>
      <c r="F230" s="32" t="str">
        <f>IF(ISBLANK(A:A),"",VLOOKUP(A:A,Reading[],4,FALSE))</f>
        <v/>
      </c>
      <c r="G23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30" s="9" t="str">
        <f>IF(ISBLANK(A:A)," ",VLOOKUP(D:D,Feedback!A:D,2,FALSE))</f>
        <v xml:space="preserve"> </v>
      </c>
      <c r="I230" s="9" t="str">
        <f>IF(ISBLANK(A:A)," ",VLOOKUP(F:F,Feedback!A:D,3,FALSE))</f>
        <v xml:space="preserve"> </v>
      </c>
      <c r="J230" s="9" t="str">
        <f>IF(ISBLANK(A:A)," ",VLOOKUP(G:G,Feedback!A:D,4,FALSE))</f>
        <v xml:space="preserve"> </v>
      </c>
      <c r="K230" s="23"/>
    </row>
    <row r="231" spans="1:11" ht="88.5" customHeight="1" x14ac:dyDescent="0.25">
      <c r="A231" s="9"/>
      <c r="B231" s="17" t="str">
        <f>IF(ISBLANK(A:A),"",VLOOKUP(A:A,Listening[],2,FALSE))</f>
        <v/>
      </c>
      <c r="C231" s="7" t="str">
        <f>IF(ISBLANK(A:A),"",VLOOKUP(A:A,Listening[],3,FALSE))</f>
        <v/>
      </c>
      <c r="D231" s="29" t="str">
        <f>IF(ISBLANK(A:A),"",VLOOKUP(A:A,Listening[],4,FALSE))</f>
        <v/>
      </c>
      <c r="E231" s="7" t="str">
        <f>IF(ISBLANK(A:A),"",VLOOKUP(A:A,Reading[],3,FALSE))</f>
        <v/>
      </c>
      <c r="F231" s="32" t="str">
        <f>IF(ISBLANK(A:A),"",VLOOKUP(A:A,Reading[],4,FALSE))</f>
        <v/>
      </c>
      <c r="G23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31" s="9" t="str">
        <f>IF(ISBLANK(A:A)," ",VLOOKUP(D:D,Feedback!A:D,2,FALSE))</f>
        <v xml:space="preserve"> </v>
      </c>
      <c r="I231" s="9" t="str">
        <f>IF(ISBLANK(A:A)," ",VLOOKUP(F:F,Feedback!A:D,3,FALSE))</f>
        <v xml:space="preserve"> </v>
      </c>
      <c r="J231" s="9" t="str">
        <f>IF(ISBLANK(A:A)," ",VLOOKUP(G:G,Feedback!A:D,4,FALSE))</f>
        <v xml:space="preserve"> </v>
      </c>
      <c r="K231" s="23"/>
    </row>
    <row r="232" spans="1:11" ht="88.5" customHeight="1" x14ac:dyDescent="0.25">
      <c r="A232" s="9"/>
      <c r="B232" s="17" t="str">
        <f>IF(ISBLANK(A:A),"",VLOOKUP(A:A,Listening[],2,FALSE))</f>
        <v/>
      </c>
      <c r="C232" s="7" t="str">
        <f>IF(ISBLANK(A:A),"",VLOOKUP(A:A,Listening[],3,FALSE))</f>
        <v/>
      </c>
      <c r="D232" s="29" t="str">
        <f>IF(ISBLANK(A:A),"",VLOOKUP(A:A,Listening[],4,FALSE))</f>
        <v/>
      </c>
      <c r="E232" s="7" t="str">
        <f>IF(ISBLANK(A:A),"",VLOOKUP(A:A,Reading[],3,FALSE))</f>
        <v/>
      </c>
      <c r="F232" s="32" t="str">
        <f>IF(ISBLANK(A:A),"",VLOOKUP(A:A,Reading[],4,FALSE))</f>
        <v/>
      </c>
      <c r="G23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32" s="9" t="str">
        <f>IF(ISBLANK(A:A)," ",VLOOKUP(D:D,Feedback!A:D,2,FALSE))</f>
        <v xml:space="preserve"> </v>
      </c>
      <c r="I232" s="9" t="str">
        <f>IF(ISBLANK(A:A)," ",VLOOKUP(F:F,Feedback!A:D,3,FALSE))</f>
        <v xml:space="preserve"> </v>
      </c>
      <c r="J232" s="9" t="str">
        <f>IF(ISBLANK(A:A)," ",VLOOKUP(G:G,Feedback!A:D,4,FALSE))</f>
        <v xml:space="preserve"> </v>
      </c>
      <c r="K232" s="23"/>
    </row>
    <row r="233" spans="1:11" ht="88.5" customHeight="1" x14ac:dyDescent="0.25">
      <c r="A233" s="9"/>
      <c r="B233" s="17" t="str">
        <f>IF(ISBLANK(A:A),"",VLOOKUP(A:A,Listening[],2,FALSE))</f>
        <v/>
      </c>
      <c r="C233" s="7" t="str">
        <f>IF(ISBLANK(A:A),"",VLOOKUP(A:A,Listening[],3,FALSE))</f>
        <v/>
      </c>
      <c r="D233" s="29" t="str">
        <f>IF(ISBLANK(A:A),"",VLOOKUP(A:A,Listening[],4,FALSE))</f>
        <v/>
      </c>
      <c r="E233" s="7" t="str">
        <f>IF(ISBLANK(A:A),"",VLOOKUP(A:A,Reading[],3,FALSE))</f>
        <v/>
      </c>
      <c r="F233" s="32" t="str">
        <f>IF(ISBLANK(A:A),"",VLOOKUP(A:A,Reading[],4,FALSE))</f>
        <v/>
      </c>
      <c r="G23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33" s="9" t="str">
        <f>IF(ISBLANK(A:A)," ",VLOOKUP(D:D,Feedback!A:D,2,FALSE))</f>
        <v xml:space="preserve"> </v>
      </c>
      <c r="I233" s="9" t="str">
        <f>IF(ISBLANK(A:A)," ",VLOOKUP(F:F,Feedback!A:D,3,FALSE))</f>
        <v xml:space="preserve"> </v>
      </c>
      <c r="J233" s="9" t="str">
        <f>IF(ISBLANK(A:A)," ",VLOOKUP(G:G,Feedback!A:D,4,FALSE))</f>
        <v xml:space="preserve"> </v>
      </c>
      <c r="K233" s="23"/>
    </row>
    <row r="234" spans="1:11" ht="88.5" customHeight="1" x14ac:dyDescent="0.25">
      <c r="A234" s="9"/>
      <c r="B234" s="17" t="str">
        <f>IF(ISBLANK(A:A),"",VLOOKUP(A:A,Listening[],2,FALSE))</f>
        <v/>
      </c>
      <c r="C234" s="7" t="str">
        <f>IF(ISBLANK(A:A),"",VLOOKUP(A:A,Listening[],3,FALSE))</f>
        <v/>
      </c>
      <c r="D234" s="29" t="str">
        <f>IF(ISBLANK(A:A),"",VLOOKUP(A:A,Listening[],4,FALSE))</f>
        <v/>
      </c>
      <c r="E234" s="7" t="str">
        <f>IF(ISBLANK(A:A),"",VLOOKUP(A:A,Reading[],3,FALSE))</f>
        <v/>
      </c>
      <c r="F234" s="32" t="str">
        <f>IF(ISBLANK(A:A),"",VLOOKUP(A:A,Reading[],4,FALSE))</f>
        <v/>
      </c>
      <c r="G23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34" s="9" t="str">
        <f>IF(ISBLANK(A:A)," ",VLOOKUP(D:D,Feedback!A:D,2,FALSE))</f>
        <v xml:space="preserve"> </v>
      </c>
      <c r="I234" s="9" t="str">
        <f>IF(ISBLANK(A:A)," ",VLOOKUP(F:F,Feedback!A:D,3,FALSE))</f>
        <v xml:space="preserve"> </v>
      </c>
      <c r="J234" s="9" t="str">
        <f>IF(ISBLANK(A:A)," ",VLOOKUP(G:G,Feedback!A:D,4,FALSE))</f>
        <v xml:space="preserve"> </v>
      </c>
      <c r="K234" s="23"/>
    </row>
    <row r="235" spans="1:11" ht="88.5" customHeight="1" x14ac:dyDescent="0.25">
      <c r="A235" s="9"/>
      <c r="B235" s="17" t="str">
        <f>IF(ISBLANK(A:A),"",VLOOKUP(A:A,Listening[],2,FALSE))</f>
        <v/>
      </c>
      <c r="C235" s="7" t="str">
        <f>IF(ISBLANK(A:A),"",VLOOKUP(A:A,Listening[],3,FALSE))</f>
        <v/>
      </c>
      <c r="D235" s="29" t="str">
        <f>IF(ISBLANK(A:A),"",VLOOKUP(A:A,Listening[],4,FALSE))</f>
        <v/>
      </c>
      <c r="E235" s="7" t="str">
        <f>IF(ISBLANK(A:A),"",VLOOKUP(A:A,Reading[],3,FALSE))</f>
        <v/>
      </c>
      <c r="F235" s="32" t="str">
        <f>IF(ISBLANK(A:A),"",VLOOKUP(A:A,Reading[],4,FALSE))</f>
        <v/>
      </c>
      <c r="G23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35" s="9" t="str">
        <f>IF(ISBLANK(A:A)," ",VLOOKUP(D:D,Feedback!A:D,2,FALSE))</f>
        <v xml:space="preserve"> </v>
      </c>
      <c r="I235" s="9" t="str">
        <f>IF(ISBLANK(A:A)," ",VLOOKUP(F:F,Feedback!A:D,3,FALSE))</f>
        <v xml:space="preserve"> </v>
      </c>
      <c r="J235" s="9" t="str">
        <f>IF(ISBLANK(A:A)," ",VLOOKUP(G:G,Feedback!A:D,4,FALSE))</f>
        <v xml:space="preserve"> </v>
      </c>
      <c r="K235" s="23"/>
    </row>
    <row r="236" spans="1:11" ht="88.5" customHeight="1" x14ac:dyDescent="0.25">
      <c r="A236" s="9"/>
      <c r="B236" s="17" t="str">
        <f>IF(ISBLANK(A:A),"",VLOOKUP(A:A,Listening[],2,FALSE))</f>
        <v/>
      </c>
      <c r="C236" s="7" t="str">
        <f>IF(ISBLANK(A:A),"",VLOOKUP(A:A,Listening[],3,FALSE))</f>
        <v/>
      </c>
      <c r="D236" s="29" t="str">
        <f>IF(ISBLANK(A:A),"",VLOOKUP(A:A,Listening[],4,FALSE))</f>
        <v/>
      </c>
      <c r="E236" s="7" t="str">
        <f>IF(ISBLANK(A:A),"",VLOOKUP(A:A,Reading[],3,FALSE))</f>
        <v/>
      </c>
      <c r="F236" s="32" t="str">
        <f>IF(ISBLANK(A:A),"",VLOOKUP(A:A,Reading[],4,FALSE))</f>
        <v/>
      </c>
      <c r="G23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36" s="9" t="str">
        <f>IF(ISBLANK(A:A)," ",VLOOKUP(D:D,Feedback!A:D,2,FALSE))</f>
        <v xml:space="preserve"> </v>
      </c>
      <c r="I236" s="9" t="str">
        <f>IF(ISBLANK(A:A)," ",VLOOKUP(F:F,Feedback!A:D,3,FALSE))</f>
        <v xml:space="preserve"> </v>
      </c>
      <c r="J236" s="9" t="str">
        <f>IF(ISBLANK(A:A)," ",VLOOKUP(G:G,Feedback!A:D,4,FALSE))</f>
        <v xml:space="preserve"> </v>
      </c>
      <c r="K236" s="23"/>
    </row>
    <row r="237" spans="1:11" ht="88.5" customHeight="1" x14ac:dyDescent="0.25">
      <c r="A237" s="9"/>
      <c r="B237" s="17" t="str">
        <f>IF(ISBLANK(A:A),"",VLOOKUP(A:A,Listening[],2,FALSE))</f>
        <v/>
      </c>
      <c r="C237" s="7" t="str">
        <f>IF(ISBLANK(A:A),"",VLOOKUP(A:A,Listening[],3,FALSE))</f>
        <v/>
      </c>
      <c r="D237" s="29" t="str">
        <f>IF(ISBLANK(A:A),"",VLOOKUP(A:A,Listening[],4,FALSE))</f>
        <v/>
      </c>
      <c r="E237" s="7" t="str">
        <f>IF(ISBLANK(A:A),"",VLOOKUP(A:A,Reading[],3,FALSE))</f>
        <v/>
      </c>
      <c r="F237" s="32" t="str">
        <f>IF(ISBLANK(A:A),"",VLOOKUP(A:A,Reading[],4,FALSE))</f>
        <v/>
      </c>
      <c r="G23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37" s="9" t="str">
        <f>IF(ISBLANK(A:A)," ",VLOOKUP(D:D,Feedback!A:D,2,FALSE))</f>
        <v xml:space="preserve"> </v>
      </c>
      <c r="I237" s="9" t="str">
        <f>IF(ISBLANK(A:A)," ",VLOOKUP(F:F,Feedback!A:D,3,FALSE))</f>
        <v xml:space="preserve"> </v>
      </c>
      <c r="J237" s="9" t="str">
        <f>IF(ISBLANK(A:A)," ",VLOOKUP(G:G,Feedback!A:D,4,FALSE))</f>
        <v xml:space="preserve"> </v>
      </c>
      <c r="K237" s="23"/>
    </row>
    <row r="238" spans="1:11" ht="88.5" customHeight="1" x14ac:dyDescent="0.25">
      <c r="A238" s="9"/>
      <c r="B238" s="17" t="str">
        <f>IF(ISBLANK(A:A),"",VLOOKUP(A:A,Listening[],2,FALSE))</f>
        <v/>
      </c>
      <c r="C238" s="7" t="str">
        <f>IF(ISBLANK(A:A),"",VLOOKUP(A:A,Listening[],3,FALSE))</f>
        <v/>
      </c>
      <c r="D238" s="29" t="str">
        <f>IF(ISBLANK(A:A),"",VLOOKUP(A:A,Listening[],4,FALSE))</f>
        <v/>
      </c>
      <c r="E238" s="7" t="str">
        <f>IF(ISBLANK(A:A),"",VLOOKUP(A:A,Reading[],3,FALSE))</f>
        <v/>
      </c>
      <c r="F238" s="32" t="str">
        <f>IF(ISBLANK(A:A),"",VLOOKUP(A:A,Reading[],4,FALSE))</f>
        <v/>
      </c>
      <c r="G23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38" s="9" t="str">
        <f>IF(ISBLANK(A:A)," ",VLOOKUP(D:D,Feedback!A:D,2,FALSE))</f>
        <v xml:space="preserve"> </v>
      </c>
      <c r="I238" s="9" t="str">
        <f>IF(ISBLANK(A:A)," ",VLOOKUP(F:F,Feedback!A:D,3,FALSE))</f>
        <v xml:space="preserve"> </v>
      </c>
      <c r="J238" s="9" t="str">
        <f>IF(ISBLANK(A:A)," ",VLOOKUP(G:G,Feedback!A:D,4,FALSE))</f>
        <v xml:space="preserve"> </v>
      </c>
      <c r="K238" s="23"/>
    </row>
    <row r="239" spans="1:11" ht="88.5" customHeight="1" x14ac:dyDescent="0.25">
      <c r="A239" s="9"/>
      <c r="B239" s="17" t="str">
        <f>IF(ISBLANK(A:A),"",VLOOKUP(A:A,Listening[],2,FALSE))</f>
        <v/>
      </c>
      <c r="C239" s="7" t="str">
        <f>IF(ISBLANK(A:A),"",VLOOKUP(A:A,Listening[],3,FALSE))</f>
        <v/>
      </c>
      <c r="D239" s="29" t="str">
        <f>IF(ISBLANK(A:A),"",VLOOKUP(A:A,Listening[],4,FALSE))</f>
        <v/>
      </c>
      <c r="E239" s="7" t="str">
        <f>IF(ISBLANK(A:A),"",VLOOKUP(A:A,Reading[],3,FALSE))</f>
        <v/>
      </c>
      <c r="F239" s="32" t="str">
        <f>IF(ISBLANK(A:A),"",VLOOKUP(A:A,Reading[],4,FALSE))</f>
        <v/>
      </c>
      <c r="G23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39" s="9" t="str">
        <f>IF(ISBLANK(A:A)," ",VLOOKUP(D:D,Feedback!A:D,2,FALSE))</f>
        <v xml:space="preserve"> </v>
      </c>
      <c r="I239" s="9" t="str">
        <f>IF(ISBLANK(A:A)," ",VLOOKUP(F:F,Feedback!A:D,3,FALSE))</f>
        <v xml:space="preserve"> </v>
      </c>
      <c r="J239" s="9" t="str">
        <f>IF(ISBLANK(A:A)," ",VLOOKUP(G:G,Feedback!A:D,4,FALSE))</f>
        <v xml:space="preserve"> </v>
      </c>
      <c r="K239" s="23"/>
    </row>
    <row r="240" spans="1:11" ht="88.5" customHeight="1" x14ac:dyDescent="0.25">
      <c r="A240" s="9"/>
      <c r="B240" s="17" t="str">
        <f>IF(ISBLANK(A:A),"",VLOOKUP(A:A,Listening[],2,FALSE))</f>
        <v/>
      </c>
      <c r="C240" s="7" t="str">
        <f>IF(ISBLANK(A:A),"",VLOOKUP(A:A,Listening[],3,FALSE))</f>
        <v/>
      </c>
      <c r="D240" s="29" t="str">
        <f>IF(ISBLANK(A:A),"",VLOOKUP(A:A,Listening[],4,FALSE))</f>
        <v/>
      </c>
      <c r="E240" s="7" t="str">
        <f>IF(ISBLANK(A:A),"",VLOOKUP(A:A,Reading[],3,FALSE))</f>
        <v/>
      </c>
      <c r="F240" s="32" t="str">
        <f>IF(ISBLANK(A:A),"",VLOOKUP(A:A,Reading[],4,FALSE))</f>
        <v/>
      </c>
      <c r="G24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40" s="9" t="str">
        <f>IF(ISBLANK(A:A)," ",VLOOKUP(D:D,Feedback!A:D,2,FALSE))</f>
        <v xml:space="preserve"> </v>
      </c>
      <c r="I240" s="9" t="str">
        <f>IF(ISBLANK(A:A)," ",VLOOKUP(F:F,Feedback!A:D,3,FALSE))</f>
        <v xml:space="preserve"> </v>
      </c>
      <c r="J240" s="9" t="str">
        <f>IF(ISBLANK(A:A)," ",VLOOKUP(G:G,Feedback!A:D,4,FALSE))</f>
        <v xml:space="preserve"> </v>
      </c>
      <c r="K240" s="23"/>
    </row>
    <row r="241" spans="1:11" ht="88.5" customHeight="1" x14ac:dyDescent="0.25">
      <c r="A241" s="9"/>
      <c r="B241" s="17" t="str">
        <f>IF(ISBLANK(A:A),"",VLOOKUP(A:A,Listening[],2,FALSE))</f>
        <v/>
      </c>
      <c r="C241" s="7" t="str">
        <f>IF(ISBLANK(A:A),"",VLOOKUP(A:A,Listening[],3,FALSE))</f>
        <v/>
      </c>
      <c r="D241" s="29" t="str">
        <f>IF(ISBLANK(A:A),"",VLOOKUP(A:A,Listening[],4,FALSE))</f>
        <v/>
      </c>
      <c r="E241" s="7" t="str">
        <f>IF(ISBLANK(A:A),"",VLOOKUP(A:A,Reading[],3,FALSE))</f>
        <v/>
      </c>
      <c r="F241" s="32" t="str">
        <f>IF(ISBLANK(A:A),"",VLOOKUP(A:A,Reading[],4,FALSE))</f>
        <v/>
      </c>
      <c r="G24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41" s="9" t="str">
        <f>IF(ISBLANK(A:A)," ",VLOOKUP(D:D,Feedback!A:D,2,FALSE))</f>
        <v xml:space="preserve"> </v>
      </c>
      <c r="I241" s="9" t="str">
        <f>IF(ISBLANK(A:A)," ",VLOOKUP(F:F,Feedback!A:D,3,FALSE))</f>
        <v xml:space="preserve"> </v>
      </c>
      <c r="J241" s="9" t="str">
        <f>IF(ISBLANK(A:A)," ",VLOOKUP(G:G,Feedback!A:D,4,FALSE))</f>
        <v xml:space="preserve"> </v>
      </c>
      <c r="K241" s="23"/>
    </row>
    <row r="242" spans="1:11" ht="88.5" customHeight="1" x14ac:dyDescent="0.25">
      <c r="A242" s="9"/>
      <c r="B242" s="17" t="str">
        <f>IF(ISBLANK(A:A),"",VLOOKUP(A:A,Listening[],2,FALSE))</f>
        <v/>
      </c>
      <c r="C242" s="7" t="str">
        <f>IF(ISBLANK(A:A),"",VLOOKUP(A:A,Listening[],3,FALSE))</f>
        <v/>
      </c>
      <c r="D242" s="29" t="str">
        <f>IF(ISBLANK(A:A),"",VLOOKUP(A:A,Listening[],4,FALSE))</f>
        <v/>
      </c>
      <c r="E242" s="7" t="str">
        <f>IF(ISBLANK(A:A),"",VLOOKUP(A:A,Reading[],3,FALSE))</f>
        <v/>
      </c>
      <c r="F242" s="32" t="str">
        <f>IF(ISBLANK(A:A),"",VLOOKUP(A:A,Reading[],4,FALSE))</f>
        <v/>
      </c>
      <c r="G24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42" s="9" t="str">
        <f>IF(ISBLANK(A:A)," ",VLOOKUP(D:D,Feedback!A:D,2,FALSE))</f>
        <v xml:space="preserve"> </v>
      </c>
      <c r="I242" s="9" t="str">
        <f>IF(ISBLANK(A:A)," ",VLOOKUP(F:F,Feedback!A:D,3,FALSE))</f>
        <v xml:space="preserve"> </v>
      </c>
      <c r="J242" s="9" t="str">
        <f>IF(ISBLANK(A:A)," ",VLOOKUP(G:G,Feedback!A:D,4,FALSE))</f>
        <v xml:space="preserve"> </v>
      </c>
      <c r="K242" s="23"/>
    </row>
    <row r="243" spans="1:11" ht="88.5" customHeight="1" x14ac:dyDescent="0.25">
      <c r="A243" s="9"/>
      <c r="B243" s="17" t="str">
        <f>IF(ISBLANK(A:A),"",VLOOKUP(A:A,Listening[],2,FALSE))</f>
        <v/>
      </c>
      <c r="C243" s="7" t="str">
        <f>IF(ISBLANK(A:A),"",VLOOKUP(A:A,Listening[],3,FALSE))</f>
        <v/>
      </c>
      <c r="D243" s="29" t="str">
        <f>IF(ISBLANK(A:A),"",VLOOKUP(A:A,Listening[],4,FALSE))</f>
        <v/>
      </c>
      <c r="E243" s="7" t="str">
        <f>IF(ISBLANK(A:A),"",VLOOKUP(A:A,Reading[],3,FALSE))</f>
        <v/>
      </c>
      <c r="F243" s="32" t="str">
        <f>IF(ISBLANK(A:A),"",VLOOKUP(A:A,Reading[],4,FALSE))</f>
        <v/>
      </c>
      <c r="G24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43" s="9" t="str">
        <f>IF(ISBLANK(A:A)," ",VLOOKUP(D:D,Feedback!A:D,2,FALSE))</f>
        <v xml:space="preserve"> </v>
      </c>
      <c r="I243" s="9" t="str">
        <f>IF(ISBLANK(A:A)," ",VLOOKUP(F:F,Feedback!A:D,3,FALSE))</f>
        <v xml:space="preserve"> </v>
      </c>
      <c r="J243" s="9" t="str">
        <f>IF(ISBLANK(A:A)," ",VLOOKUP(G:G,Feedback!A:D,4,FALSE))</f>
        <v xml:space="preserve"> </v>
      </c>
      <c r="K243" s="23"/>
    </row>
    <row r="244" spans="1:11" ht="88.5" customHeight="1" x14ac:dyDescent="0.25">
      <c r="A244" s="9"/>
      <c r="B244" s="17" t="str">
        <f>IF(ISBLANK(A:A),"",VLOOKUP(A:A,Listening[],2,FALSE))</f>
        <v/>
      </c>
      <c r="C244" s="7" t="str">
        <f>IF(ISBLANK(A:A),"",VLOOKUP(A:A,Listening[],3,FALSE))</f>
        <v/>
      </c>
      <c r="D244" s="29" t="str">
        <f>IF(ISBLANK(A:A),"",VLOOKUP(A:A,Listening[],4,FALSE))</f>
        <v/>
      </c>
      <c r="E244" s="7" t="str">
        <f>IF(ISBLANK(A:A),"",VLOOKUP(A:A,Reading[],3,FALSE))</f>
        <v/>
      </c>
      <c r="F244" s="32" t="str">
        <f>IF(ISBLANK(A:A),"",VLOOKUP(A:A,Reading[],4,FALSE))</f>
        <v/>
      </c>
      <c r="G24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44" s="9" t="str">
        <f>IF(ISBLANK(A:A)," ",VLOOKUP(D:D,Feedback!A:D,2,FALSE))</f>
        <v xml:space="preserve"> </v>
      </c>
      <c r="I244" s="9" t="str">
        <f>IF(ISBLANK(A:A)," ",VLOOKUP(F:F,Feedback!A:D,3,FALSE))</f>
        <v xml:space="preserve"> </v>
      </c>
      <c r="J244" s="9" t="str">
        <f>IF(ISBLANK(A:A)," ",VLOOKUP(G:G,Feedback!A:D,4,FALSE))</f>
        <v xml:space="preserve"> </v>
      </c>
      <c r="K244" s="23"/>
    </row>
    <row r="245" spans="1:11" ht="88.5" customHeight="1" x14ac:dyDescent="0.25">
      <c r="A245" s="9"/>
      <c r="B245" s="17" t="str">
        <f>IF(ISBLANK(A:A),"",VLOOKUP(A:A,Listening[],2,FALSE))</f>
        <v/>
      </c>
      <c r="C245" s="7" t="str">
        <f>IF(ISBLANK(A:A),"",VLOOKUP(A:A,Listening[],3,FALSE))</f>
        <v/>
      </c>
      <c r="D245" s="29" t="str">
        <f>IF(ISBLANK(A:A),"",VLOOKUP(A:A,Listening[],4,FALSE))</f>
        <v/>
      </c>
      <c r="E245" s="7" t="str">
        <f>IF(ISBLANK(A:A),"",VLOOKUP(A:A,Reading[],3,FALSE))</f>
        <v/>
      </c>
      <c r="F245" s="32" t="str">
        <f>IF(ISBLANK(A:A),"",VLOOKUP(A:A,Reading[],4,FALSE))</f>
        <v/>
      </c>
      <c r="G24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45" s="9" t="str">
        <f>IF(ISBLANK(A:A)," ",VLOOKUP(D:D,Feedback!A:D,2,FALSE))</f>
        <v xml:space="preserve"> </v>
      </c>
      <c r="I245" s="9" t="str">
        <f>IF(ISBLANK(A:A)," ",VLOOKUP(F:F,Feedback!A:D,3,FALSE))</f>
        <v xml:space="preserve"> </v>
      </c>
      <c r="J245" s="9" t="str">
        <f>IF(ISBLANK(A:A)," ",VLOOKUP(G:G,Feedback!A:D,4,FALSE))</f>
        <v xml:space="preserve"> </v>
      </c>
      <c r="K245" s="23"/>
    </row>
    <row r="246" spans="1:11" ht="88.5" customHeight="1" x14ac:dyDescent="0.25">
      <c r="A246" s="9"/>
      <c r="B246" s="17" t="str">
        <f>IF(ISBLANK(A:A),"",VLOOKUP(A:A,Listening[],2,FALSE))</f>
        <v/>
      </c>
      <c r="C246" s="7" t="str">
        <f>IF(ISBLANK(A:A),"",VLOOKUP(A:A,Listening[],3,FALSE))</f>
        <v/>
      </c>
      <c r="D246" s="29" t="str">
        <f>IF(ISBLANK(A:A),"",VLOOKUP(A:A,Listening[],4,FALSE))</f>
        <v/>
      </c>
      <c r="E246" s="7" t="str">
        <f>IF(ISBLANK(A:A),"",VLOOKUP(A:A,Reading[],3,FALSE))</f>
        <v/>
      </c>
      <c r="F246" s="32" t="str">
        <f>IF(ISBLANK(A:A),"",VLOOKUP(A:A,Reading[],4,FALSE))</f>
        <v/>
      </c>
      <c r="G24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46" s="9" t="str">
        <f>IF(ISBLANK(A:A)," ",VLOOKUP(D:D,Feedback!A:D,2,FALSE))</f>
        <v xml:space="preserve"> </v>
      </c>
      <c r="I246" s="9" t="str">
        <f>IF(ISBLANK(A:A)," ",VLOOKUP(F:F,Feedback!A:D,3,FALSE))</f>
        <v xml:space="preserve"> </v>
      </c>
      <c r="J246" s="9" t="str">
        <f>IF(ISBLANK(A:A)," ",VLOOKUP(G:G,Feedback!A:D,4,FALSE))</f>
        <v xml:space="preserve"> </v>
      </c>
      <c r="K246" s="23"/>
    </row>
    <row r="247" spans="1:11" ht="88.5" customHeight="1" x14ac:dyDescent="0.25">
      <c r="A247" s="9"/>
      <c r="B247" s="17" t="str">
        <f>IF(ISBLANK(A:A),"",VLOOKUP(A:A,Listening[],2,FALSE))</f>
        <v/>
      </c>
      <c r="C247" s="7" t="str">
        <f>IF(ISBLANK(A:A),"",VLOOKUP(A:A,Listening[],3,FALSE))</f>
        <v/>
      </c>
      <c r="D247" s="29" t="str">
        <f>IF(ISBLANK(A:A),"",VLOOKUP(A:A,Listening[],4,FALSE))</f>
        <v/>
      </c>
      <c r="E247" s="7" t="str">
        <f>IF(ISBLANK(A:A),"",VLOOKUP(A:A,Reading[],3,FALSE))</f>
        <v/>
      </c>
      <c r="F247" s="32" t="str">
        <f>IF(ISBLANK(A:A),"",VLOOKUP(A:A,Reading[],4,FALSE))</f>
        <v/>
      </c>
      <c r="G24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47" s="9" t="str">
        <f>IF(ISBLANK(A:A)," ",VLOOKUP(D:D,Feedback!A:D,2,FALSE))</f>
        <v xml:space="preserve"> </v>
      </c>
      <c r="I247" s="9" t="str">
        <f>IF(ISBLANK(A:A)," ",VLOOKUP(F:F,Feedback!A:D,3,FALSE))</f>
        <v xml:space="preserve"> </v>
      </c>
      <c r="J247" s="9" t="str">
        <f>IF(ISBLANK(A:A)," ",VLOOKUP(G:G,Feedback!A:D,4,FALSE))</f>
        <v xml:space="preserve"> </v>
      </c>
      <c r="K247" s="23"/>
    </row>
    <row r="248" spans="1:11" ht="88.5" customHeight="1" x14ac:dyDescent="0.25">
      <c r="A248" s="9"/>
      <c r="B248" s="17" t="str">
        <f>IF(ISBLANK(A:A),"",VLOOKUP(A:A,Listening[],2,FALSE))</f>
        <v/>
      </c>
      <c r="C248" s="7" t="str">
        <f>IF(ISBLANK(A:A),"",VLOOKUP(A:A,Listening[],3,FALSE))</f>
        <v/>
      </c>
      <c r="D248" s="29" t="str">
        <f>IF(ISBLANK(A:A),"",VLOOKUP(A:A,Listening[],4,FALSE))</f>
        <v/>
      </c>
      <c r="E248" s="7" t="str">
        <f>IF(ISBLANK(A:A),"",VLOOKUP(A:A,Reading[],3,FALSE))</f>
        <v/>
      </c>
      <c r="F248" s="32" t="str">
        <f>IF(ISBLANK(A:A),"",VLOOKUP(A:A,Reading[],4,FALSE))</f>
        <v/>
      </c>
      <c r="G24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48" s="9" t="str">
        <f>IF(ISBLANK(A:A)," ",VLOOKUP(D:D,Feedback!A:D,2,FALSE))</f>
        <v xml:space="preserve"> </v>
      </c>
      <c r="I248" s="9" t="str">
        <f>IF(ISBLANK(A:A)," ",VLOOKUP(F:F,Feedback!A:D,3,FALSE))</f>
        <v xml:space="preserve"> </v>
      </c>
      <c r="J248" s="9" t="str">
        <f>IF(ISBLANK(A:A)," ",VLOOKUP(G:G,Feedback!A:D,4,FALSE))</f>
        <v xml:space="preserve"> </v>
      </c>
      <c r="K248" s="23"/>
    </row>
    <row r="249" spans="1:11" ht="88.5" customHeight="1" x14ac:dyDescent="0.25">
      <c r="A249" s="9"/>
      <c r="B249" s="17" t="str">
        <f>IF(ISBLANK(A:A),"",VLOOKUP(A:A,Listening[],2,FALSE))</f>
        <v/>
      </c>
      <c r="C249" s="7" t="str">
        <f>IF(ISBLANK(A:A),"",VLOOKUP(A:A,Listening[],3,FALSE))</f>
        <v/>
      </c>
      <c r="D249" s="29" t="str">
        <f>IF(ISBLANK(A:A),"",VLOOKUP(A:A,Listening[],4,FALSE))</f>
        <v/>
      </c>
      <c r="E249" s="7" t="str">
        <f>IF(ISBLANK(A:A),"",VLOOKUP(A:A,Reading[],3,FALSE))</f>
        <v/>
      </c>
      <c r="F249" s="32" t="str">
        <f>IF(ISBLANK(A:A),"",VLOOKUP(A:A,Reading[],4,FALSE))</f>
        <v/>
      </c>
      <c r="G24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49" s="9" t="str">
        <f>IF(ISBLANK(A:A)," ",VLOOKUP(D:D,Feedback!A:D,2,FALSE))</f>
        <v xml:space="preserve"> </v>
      </c>
      <c r="I249" s="9" t="str">
        <f>IF(ISBLANK(A:A)," ",VLOOKUP(F:F,Feedback!A:D,3,FALSE))</f>
        <v xml:space="preserve"> </v>
      </c>
      <c r="J249" s="9" t="str">
        <f>IF(ISBLANK(A:A)," ",VLOOKUP(G:G,Feedback!A:D,4,FALSE))</f>
        <v xml:space="preserve"> </v>
      </c>
      <c r="K249" s="23"/>
    </row>
    <row r="250" spans="1:11" ht="88.5" customHeight="1" x14ac:dyDescent="0.25">
      <c r="A250" s="9"/>
      <c r="B250" s="17" t="str">
        <f>IF(ISBLANK(A:A),"",VLOOKUP(A:A,Listening[],2,FALSE))</f>
        <v/>
      </c>
      <c r="C250" s="7" t="str">
        <f>IF(ISBLANK(A:A),"",VLOOKUP(A:A,Listening[],3,FALSE))</f>
        <v/>
      </c>
      <c r="D250" s="29" t="str">
        <f>IF(ISBLANK(A:A),"",VLOOKUP(A:A,Listening[],4,FALSE))</f>
        <v/>
      </c>
      <c r="E250" s="7" t="str">
        <f>IF(ISBLANK(A:A),"",VLOOKUP(A:A,Reading[],3,FALSE))</f>
        <v/>
      </c>
      <c r="F250" s="32" t="str">
        <f>IF(ISBLANK(A:A),"",VLOOKUP(A:A,Reading[],4,FALSE))</f>
        <v/>
      </c>
      <c r="G25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50" s="9" t="str">
        <f>IF(ISBLANK(A:A)," ",VLOOKUP(D:D,Feedback!A:D,2,FALSE))</f>
        <v xml:space="preserve"> </v>
      </c>
      <c r="I250" s="9" t="str">
        <f>IF(ISBLANK(A:A)," ",VLOOKUP(F:F,Feedback!A:D,3,FALSE))</f>
        <v xml:space="preserve"> </v>
      </c>
      <c r="J250" s="9" t="str">
        <f>IF(ISBLANK(A:A)," ",VLOOKUP(G:G,Feedback!A:D,4,FALSE))</f>
        <v xml:space="preserve"> </v>
      </c>
      <c r="K250" s="23"/>
    </row>
    <row r="251" spans="1:11" ht="88.5" customHeight="1" x14ac:dyDescent="0.25">
      <c r="A251" s="9"/>
      <c r="B251" s="17" t="str">
        <f>IF(ISBLANK(A:A),"",VLOOKUP(A:A,Listening[],2,FALSE))</f>
        <v/>
      </c>
      <c r="C251" s="7" t="str">
        <f>IF(ISBLANK(A:A),"",VLOOKUP(A:A,Listening[],3,FALSE))</f>
        <v/>
      </c>
      <c r="D251" s="29" t="str">
        <f>IF(ISBLANK(A:A),"",VLOOKUP(A:A,Listening[],4,FALSE))</f>
        <v/>
      </c>
      <c r="E251" s="7" t="str">
        <f>IF(ISBLANK(A:A),"",VLOOKUP(A:A,Reading[],3,FALSE))</f>
        <v/>
      </c>
      <c r="F251" s="32" t="str">
        <f>IF(ISBLANK(A:A),"",VLOOKUP(A:A,Reading[],4,FALSE))</f>
        <v/>
      </c>
      <c r="G25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51" s="9" t="str">
        <f>IF(ISBLANK(A:A)," ",VLOOKUP(D:D,Feedback!A:D,2,FALSE))</f>
        <v xml:space="preserve"> </v>
      </c>
      <c r="I251" s="9" t="str">
        <f>IF(ISBLANK(A:A)," ",VLOOKUP(F:F,Feedback!A:D,3,FALSE))</f>
        <v xml:space="preserve"> </v>
      </c>
      <c r="J251" s="9" t="str">
        <f>IF(ISBLANK(A:A)," ",VLOOKUP(G:G,Feedback!A:D,4,FALSE))</f>
        <v xml:space="preserve"> </v>
      </c>
      <c r="K251" s="23"/>
    </row>
    <row r="252" spans="1:11" ht="88.5" customHeight="1" x14ac:dyDescent="0.25">
      <c r="A252" s="9"/>
      <c r="B252" s="17" t="str">
        <f>IF(ISBLANK(A:A),"",VLOOKUP(A:A,Listening[],2,FALSE))</f>
        <v/>
      </c>
      <c r="C252" s="7" t="str">
        <f>IF(ISBLANK(A:A),"",VLOOKUP(A:A,Listening[],3,FALSE))</f>
        <v/>
      </c>
      <c r="D252" s="29" t="str">
        <f>IF(ISBLANK(A:A),"",VLOOKUP(A:A,Listening[],4,FALSE))</f>
        <v/>
      </c>
      <c r="E252" s="7" t="str">
        <f>IF(ISBLANK(A:A),"",VLOOKUP(A:A,Reading[],3,FALSE))</f>
        <v/>
      </c>
      <c r="F252" s="32" t="str">
        <f>IF(ISBLANK(A:A),"",VLOOKUP(A:A,Reading[],4,FALSE))</f>
        <v/>
      </c>
      <c r="G25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52" s="9" t="str">
        <f>IF(ISBLANK(A:A)," ",VLOOKUP(D:D,Feedback!A:D,2,FALSE))</f>
        <v xml:space="preserve"> </v>
      </c>
      <c r="I252" s="9" t="str">
        <f>IF(ISBLANK(A:A)," ",VLOOKUP(F:F,Feedback!A:D,3,FALSE))</f>
        <v xml:space="preserve"> </v>
      </c>
      <c r="J252" s="9" t="str">
        <f>IF(ISBLANK(A:A)," ",VLOOKUP(G:G,Feedback!A:D,4,FALSE))</f>
        <v xml:space="preserve"> </v>
      </c>
      <c r="K252" s="23"/>
    </row>
    <row r="253" spans="1:11" ht="88.5" customHeight="1" x14ac:dyDescent="0.25">
      <c r="A253" s="9"/>
      <c r="B253" s="17" t="str">
        <f>IF(ISBLANK(A:A),"",VLOOKUP(A:A,Listening[],2,FALSE))</f>
        <v/>
      </c>
      <c r="C253" s="7" t="str">
        <f>IF(ISBLANK(A:A),"",VLOOKUP(A:A,Listening[],3,FALSE))</f>
        <v/>
      </c>
      <c r="D253" s="29" t="str">
        <f>IF(ISBLANK(A:A),"",VLOOKUP(A:A,Listening[],4,FALSE))</f>
        <v/>
      </c>
      <c r="E253" s="7" t="str">
        <f>IF(ISBLANK(A:A),"",VLOOKUP(A:A,Reading[],3,FALSE))</f>
        <v/>
      </c>
      <c r="F253" s="32" t="str">
        <f>IF(ISBLANK(A:A),"",VLOOKUP(A:A,Reading[],4,FALSE))</f>
        <v/>
      </c>
      <c r="G25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53" s="9" t="str">
        <f>IF(ISBLANK(A:A)," ",VLOOKUP(D:D,Feedback!A:D,2,FALSE))</f>
        <v xml:space="preserve"> </v>
      </c>
      <c r="I253" s="9" t="str">
        <f>IF(ISBLANK(A:A)," ",VLOOKUP(F:F,Feedback!A:D,3,FALSE))</f>
        <v xml:space="preserve"> </v>
      </c>
      <c r="J253" s="9" t="str">
        <f>IF(ISBLANK(A:A)," ",VLOOKUP(G:G,Feedback!A:D,4,FALSE))</f>
        <v xml:space="preserve"> </v>
      </c>
      <c r="K253" s="23"/>
    </row>
    <row r="254" spans="1:11" ht="88.5" customHeight="1" x14ac:dyDescent="0.25">
      <c r="A254" s="9"/>
      <c r="B254" s="17" t="str">
        <f>IF(ISBLANK(A:A),"",VLOOKUP(A:A,Listening[],2,FALSE))</f>
        <v/>
      </c>
      <c r="C254" s="7" t="str">
        <f>IF(ISBLANK(A:A),"",VLOOKUP(A:A,Listening[],3,FALSE))</f>
        <v/>
      </c>
      <c r="D254" s="29" t="str">
        <f>IF(ISBLANK(A:A),"",VLOOKUP(A:A,Listening[],4,FALSE))</f>
        <v/>
      </c>
      <c r="E254" s="7" t="str">
        <f>IF(ISBLANK(A:A),"",VLOOKUP(A:A,Reading[],3,FALSE))</f>
        <v/>
      </c>
      <c r="F254" s="32" t="str">
        <f>IF(ISBLANK(A:A),"",VLOOKUP(A:A,Reading[],4,FALSE))</f>
        <v/>
      </c>
      <c r="G25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54" s="9" t="str">
        <f>IF(ISBLANK(A:A)," ",VLOOKUP(D:D,Feedback!A:D,2,FALSE))</f>
        <v xml:space="preserve"> </v>
      </c>
      <c r="I254" s="9" t="str">
        <f>IF(ISBLANK(A:A)," ",VLOOKUP(F:F,Feedback!A:D,3,FALSE))</f>
        <v xml:space="preserve"> </v>
      </c>
      <c r="J254" s="9" t="str">
        <f>IF(ISBLANK(A:A)," ",VLOOKUP(G:G,Feedback!A:D,4,FALSE))</f>
        <v xml:space="preserve"> </v>
      </c>
      <c r="K254" s="23"/>
    </row>
    <row r="255" spans="1:11" ht="88.5" customHeight="1" x14ac:dyDescent="0.25">
      <c r="A255" s="9"/>
      <c r="B255" s="17" t="str">
        <f>IF(ISBLANK(A:A),"",VLOOKUP(A:A,Listening[],2,FALSE))</f>
        <v/>
      </c>
      <c r="C255" s="7" t="str">
        <f>IF(ISBLANK(A:A),"",VLOOKUP(A:A,Listening[],3,FALSE))</f>
        <v/>
      </c>
      <c r="D255" s="29" t="str">
        <f>IF(ISBLANK(A:A),"",VLOOKUP(A:A,Listening[],4,FALSE))</f>
        <v/>
      </c>
      <c r="E255" s="7" t="str">
        <f>IF(ISBLANK(A:A),"",VLOOKUP(A:A,Reading[],3,FALSE))</f>
        <v/>
      </c>
      <c r="F255" s="32" t="str">
        <f>IF(ISBLANK(A:A),"",VLOOKUP(A:A,Reading[],4,FALSE))</f>
        <v/>
      </c>
      <c r="G25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55" s="9" t="str">
        <f>IF(ISBLANK(A:A)," ",VLOOKUP(D:D,Feedback!A:D,2,FALSE))</f>
        <v xml:space="preserve"> </v>
      </c>
      <c r="I255" s="9" t="str">
        <f>IF(ISBLANK(A:A)," ",VLOOKUP(F:F,Feedback!A:D,3,FALSE))</f>
        <v xml:space="preserve"> </v>
      </c>
      <c r="J255" s="9" t="str">
        <f>IF(ISBLANK(A:A)," ",VLOOKUP(G:G,Feedback!A:D,4,FALSE))</f>
        <v xml:space="preserve"> </v>
      </c>
      <c r="K255" s="23"/>
    </row>
    <row r="256" spans="1:11" ht="88.5" customHeight="1" x14ac:dyDescent="0.25">
      <c r="A256" s="9"/>
      <c r="B256" s="17" t="str">
        <f>IF(ISBLANK(A:A),"",VLOOKUP(A:A,Listening[],2,FALSE))</f>
        <v/>
      </c>
      <c r="C256" s="7" t="str">
        <f>IF(ISBLANK(A:A),"",VLOOKUP(A:A,Listening[],3,FALSE))</f>
        <v/>
      </c>
      <c r="D256" s="29" t="str">
        <f>IF(ISBLANK(A:A),"",VLOOKUP(A:A,Listening[],4,FALSE))</f>
        <v/>
      </c>
      <c r="E256" s="7" t="str">
        <f>IF(ISBLANK(A:A),"",VLOOKUP(A:A,Reading[],3,FALSE))</f>
        <v/>
      </c>
      <c r="F256" s="32" t="str">
        <f>IF(ISBLANK(A:A),"",VLOOKUP(A:A,Reading[],4,FALSE))</f>
        <v/>
      </c>
      <c r="G25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56" s="9" t="str">
        <f>IF(ISBLANK(A:A)," ",VLOOKUP(D:D,Feedback!A:D,2,FALSE))</f>
        <v xml:space="preserve"> </v>
      </c>
      <c r="I256" s="9" t="str">
        <f>IF(ISBLANK(A:A)," ",VLOOKUP(F:F,Feedback!A:D,3,FALSE))</f>
        <v xml:space="preserve"> </v>
      </c>
      <c r="J256" s="9" t="str">
        <f>IF(ISBLANK(A:A)," ",VLOOKUP(G:G,Feedback!A:D,4,FALSE))</f>
        <v xml:space="preserve"> </v>
      </c>
      <c r="K256" s="23"/>
    </row>
    <row r="257" spans="1:11" ht="88.5" customHeight="1" x14ac:dyDescent="0.25">
      <c r="A257" s="9"/>
      <c r="B257" s="17" t="str">
        <f>IF(ISBLANK(A:A),"",VLOOKUP(A:A,Listening[],2,FALSE))</f>
        <v/>
      </c>
      <c r="C257" s="7" t="str">
        <f>IF(ISBLANK(A:A),"",VLOOKUP(A:A,Listening[],3,FALSE))</f>
        <v/>
      </c>
      <c r="D257" s="29" t="str">
        <f>IF(ISBLANK(A:A),"",VLOOKUP(A:A,Listening[],4,FALSE))</f>
        <v/>
      </c>
      <c r="E257" s="7" t="str">
        <f>IF(ISBLANK(A:A),"",VLOOKUP(A:A,Reading[],3,FALSE))</f>
        <v/>
      </c>
      <c r="F257" s="32" t="str">
        <f>IF(ISBLANK(A:A),"",VLOOKUP(A:A,Reading[],4,FALSE))</f>
        <v/>
      </c>
      <c r="G25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57" s="9" t="str">
        <f>IF(ISBLANK(A:A)," ",VLOOKUP(D:D,Feedback!A:D,2,FALSE))</f>
        <v xml:space="preserve"> </v>
      </c>
      <c r="I257" s="9" t="str">
        <f>IF(ISBLANK(A:A)," ",VLOOKUP(F:F,Feedback!A:D,3,FALSE))</f>
        <v xml:space="preserve"> </v>
      </c>
      <c r="J257" s="9" t="str">
        <f>IF(ISBLANK(A:A)," ",VLOOKUP(G:G,Feedback!A:D,4,FALSE))</f>
        <v xml:space="preserve"> </v>
      </c>
      <c r="K257" s="23"/>
    </row>
    <row r="258" spans="1:11" ht="88.5" customHeight="1" x14ac:dyDescent="0.25">
      <c r="A258" s="9"/>
      <c r="B258" s="17" t="str">
        <f>IF(ISBLANK(A:A),"",VLOOKUP(A:A,Listening[],2,FALSE))</f>
        <v/>
      </c>
      <c r="C258" s="7" t="str">
        <f>IF(ISBLANK(A:A),"",VLOOKUP(A:A,Listening[],3,FALSE))</f>
        <v/>
      </c>
      <c r="D258" s="29" t="str">
        <f>IF(ISBLANK(A:A),"",VLOOKUP(A:A,Listening[],4,FALSE))</f>
        <v/>
      </c>
      <c r="E258" s="7" t="str">
        <f>IF(ISBLANK(A:A),"",VLOOKUP(A:A,Reading[],3,FALSE))</f>
        <v/>
      </c>
      <c r="F258" s="32" t="str">
        <f>IF(ISBLANK(A:A),"",VLOOKUP(A:A,Reading[],4,FALSE))</f>
        <v/>
      </c>
      <c r="G25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58" s="9" t="str">
        <f>IF(ISBLANK(A:A)," ",VLOOKUP(D:D,Feedback!A:D,2,FALSE))</f>
        <v xml:space="preserve"> </v>
      </c>
      <c r="I258" s="9" t="str">
        <f>IF(ISBLANK(A:A)," ",VLOOKUP(F:F,Feedback!A:D,3,FALSE))</f>
        <v xml:space="preserve"> </v>
      </c>
      <c r="J258" s="9" t="str">
        <f>IF(ISBLANK(A:A)," ",VLOOKUP(G:G,Feedback!A:D,4,FALSE))</f>
        <v xml:space="preserve"> </v>
      </c>
      <c r="K258" s="23"/>
    </row>
    <row r="259" spans="1:11" ht="88.5" customHeight="1" x14ac:dyDescent="0.25">
      <c r="A259" s="9"/>
      <c r="B259" s="17" t="str">
        <f>IF(ISBLANK(A:A),"",VLOOKUP(A:A,Listening[],2,FALSE))</f>
        <v/>
      </c>
      <c r="C259" s="7" t="str">
        <f>IF(ISBLANK(A:A),"",VLOOKUP(A:A,Listening[],3,FALSE))</f>
        <v/>
      </c>
      <c r="D259" s="29" t="str">
        <f>IF(ISBLANK(A:A),"",VLOOKUP(A:A,Listening[],4,FALSE))</f>
        <v/>
      </c>
      <c r="E259" s="7" t="str">
        <f>IF(ISBLANK(A:A),"",VLOOKUP(A:A,Reading[],3,FALSE))</f>
        <v/>
      </c>
      <c r="F259" s="32" t="str">
        <f>IF(ISBLANK(A:A),"",VLOOKUP(A:A,Reading[],4,FALSE))</f>
        <v/>
      </c>
      <c r="G25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59" s="9" t="str">
        <f>IF(ISBLANK(A:A)," ",VLOOKUP(D:D,Feedback!A:D,2,FALSE))</f>
        <v xml:space="preserve"> </v>
      </c>
      <c r="I259" s="9" t="str">
        <f>IF(ISBLANK(A:A)," ",VLOOKUP(F:F,Feedback!A:D,3,FALSE))</f>
        <v xml:space="preserve"> </v>
      </c>
      <c r="J259" s="9" t="str">
        <f>IF(ISBLANK(A:A)," ",VLOOKUP(G:G,Feedback!A:D,4,FALSE))</f>
        <v xml:space="preserve"> </v>
      </c>
      <c r="K259" s="23"/>
    </row>
    <row r="260" spans="1:11" ht="88.5" customHeight="1" x14ac:dyDescent="0.25">
      <c r="A260" s="9"/>
      <c r="B260" s="17" t="str">
        <f>IF(ISBLANK(A:A),"",VLOOKUP(A:A,Listening[],2,FALSE))</f>
        <v/>
      </c>
      <c r="C260" s="7" t="str">
        <f>IF(ISBLANK(A:A),"",VLOOKUP(A:A,Listening[],3,FALSE))</f>
        <v/>
      </c>
      <c r="D260" s="29" t="str">
        <f>IF(ISBLANK(A:A),"",VLOOKUP(A:A,Listening[],4,FALSE))</f>
        <v/>
      </c>
      <c r="E260" s="7" t="str">
        <f>IF(ISBLANK(A:A),"",VLOOKUP(A:A,Reading[],3,FALSE))</f>
        <v/>
      </c>
      <c r="F260" s="32" t="str">
        <f>IF(ISBLANK(A:A),"",VLOOKUP(A:A,Reading[],4,FALSE))</f>
        <v/>
      </c>
      <c r="G26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60" s="9" t="str">
        <f>IF(ISBLANK(A:A)," ",VLOOKUP(D:D,Feedback!A:D,2,FALSE))</f>
        <v xml:space="preserve"> </v>
      </c>
      <c r="I260" s="9" t="str">
        <f>IF(ISBLANK(A:A)," ",VLOOKUP(F:F,Feedback!A:D,3,FALSE))</f>
        <v xml:space="preserve"> </v>
      </c>
      <c r="J260" s="9" t="str">
        <f>IF(ISBLANK(A:A)," ",VLOOKUP(G:G,Feedback!A:D,4,FALSE))</f>
        <v xml:space="preserve"> </v>
      </c>
      <c r="K260" s="23"/>
    </row>
    <row r="261" spans="1:11" ht="88.5" customHeight="1" x14ac:dyDescent="0.25">
      <c r="A261" s="9"/>
      <c r="B261" s="17" t="str">
        <f>IF(ISBLANK(A:A),"",VLOOKUP(A:A,Listening[],2,FALSE))</f>
        <v/>
      </c>
      <c r="C261" s="7" t="str">
        <f>IF(ISBLANK(A:A),"",VLOOKUP(A:A,Listening[],3,FALSE))</f>
        <v/>
      </c>
      <c r="D261" s="29" t="str">
        <f>IF(ISBLANK(A:A),"",VLOOKUP(A:A,Listening[],4,FALSE))</f>
        <v/>
      </c>
      <c r="E261" s="7" t="str">
        <f>IF(ISBLANK(A:A),"",VLOOKUP(A:A,Reading[],3,FALSE))</f>
        <v/>
      </c>
      <c r="F261" s="32" t="str">
        <f>IF(ISBLANK(A:A),"",VLOOKUP(A:A,Reading[],4,FALSE))</f>
        <v/>
      </c>
      <c r="G26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61" s="9" t="str">
        <f>IF(ISBLANK(A:A)," ",VLOOKUP(D:D,Feedback!A:D,2,FALSE))</f>
        <v xml:space="preserve"> </v>
      </c>
      <c r="I261" s="9" t="str">
        <f>IF(ISBLANK(A:A)," ",VLOOKUP(F:F,Feedback!A:D,3,FALSE))</f>
        <v xml:space="preserve"> </v>
      </c>
      <c r="J261" s="9" t="str">
        <f>IF(ISBLANK(A:A)," ",VLOOKUP(G:G,Feedback!A:D,4,FALSE))</f>
        <v xml:space="preserve"> </v>
      </c>
      <c r="K261" s="23"/>
    </row>
    <row r="262" spans="1:11" ht="88.5" customHeight="1" x14ac:dyDescent="0.25">
      <c r="A262" s="9"/>
      <c r="B262" s="17" t="str">
        <f>IF(ISBLANK(A:A),"",VLOOKUP(A:A,Listening[],2,FALSE))</f>
        <v/>
      </c>
      <c r="C262" s="7" t="str">
        <f>IF(ISBLANK(A:A),"",VLOOKUP(A:A,Listening[],3,FALSE))</f>
        <v/>
      </c>
      <c r="D262" s="29" t="str">
        <f>IF(ISBLANK(A:A),"",VLOOKUP(A:A,Listening[],4,FALSE))</f>
        <v/>
      </c>
      <c r="E262" s="7" t="str">
        <f>IF(ISBLANK(A:A),"",VLOOKUP(A:A,Reading[],3,FALSE))</f>
        <v/>
      </c>
      <c r="F262" s="32" t="str">
        <f>IF(ISBLANK(A:A),"",VLOOKUP(A:A,Reading[],4,FALSE))</f>
        <v/>
      </c>
      <c r="G26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62" s="9" t="str">
        <f>IF(ISBLANK(A:A)," ",VLOOKUP(D:D,Feedback!A:D,2,FALSE))</f>
        <v xml:space="preserve"> </v>
      </c>
      <c r="I262" s="9" t="str">
        <f>IF(ISBLANK(A:A)," ",VLOOKUP(F:F,Feedback!A:D,3,FALSE))</f>
        <v xml:space="preserve"> </v>
      </c>
      <c r="J262" s="9" t="str">
        <f>IF(ISBLANK(A:A)," ",VLOOKUP(G:G,Feedback!A:D,4,FALSE))</f>
        <v xml:space="preserve"> </v>
      </c>
      <c r="K262" s="23"/>
    </row>
    <row r="263" spans="1:11" ht="88.5" customHeight="1" x14ac:dyDescent="0.25">
      <c r="A263" s="9"/>
      <c r="B263" s="17" t="str">
        <f>IF(ISBLANK(A:A),"",VLOOKUP(A:A,Listening[],2,FALSE))</f>
        <v/>
      </c>
      <c r="C263" s="7" t="str">
        <f>IF(ISBLANK(A:A),"",VLOOKUP(A:A,Listening[],3,FALSE))</f>
        <v/>
      </c>
      <c r="D263" s="29" t="str">
        <f>IF(ISBLANK(A:A),"",VLOOKUP(A:A,Listening[],4,FALSE))</f>
        <v/>
      </c>
      <c r="E263" s="7" t="str">
        <f>IF(ISBLANK(A:A),"",VLOOKUP(A:A,Reading[],3,FALSE))</f>
        <v/>
      </c>
      <c r="F263" s="32" t="str">
        <f>IF(ISBLANK(A:A),"",VLOOKUP(A:A,Reading[],4,FALSE))</f>
        <v/>
      </c>
      <c r="G26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63" s="9" t="str">
        <f>IF(ISBLANK(A:A)," ",VLOOKUP(D:D,Feedback!A:D,2,FALSE))</f>
        <v xml:space="preserve"> </v>
      </c>
      <c r="I263" s="9" t="str">
        <f>IF(ISBLANK(A:A)," ",VLOOKUP(F:F,Feedback!A:D,3,FALSE))</f>
        <v xml:space="preserve"> </v>
      </c>
      <c r="J263" s="9" t="str">
        <f>IF(ISBLANK(A:A)," ",VLOOKUP(G:G,Feedback!A:D,4,FALSE))</f>
        <v xml:space="preserve"> </v>
      </c>
      <c r="K263" s="23"/>
    </row>
    <row r="264" spans="1:11" ht="88.5" customHeight="1" x14ac:dyDescent="0.25">
      <c r="A264" s="9"/>
      <c r="B264" s="17" t="str">
        <f>IF(ISBLANK(A:A),"",VLOOKUP(A:A,Listening[],2,FALSE))</f>
        <v/>
      </c>
      <c r="C264" s="7" t="str">
        <f>IF(ISBLANK(A:A),"",VLOOKUP(A:A,Listening[],3,FALSE))</f>
        <v/>
      </c>
      <c r="D264" s="29" t="str">
        <f>IF(ISBLANK(A:A),"",VLOOKUP(A:A,Listening[],4,FALSE))</f>
        <v/>
      </c>
      <c r="E264" s="7" t="str">
        <f>IF(ISBLANK(A:A),"",VLOOKUP(A:A,Reading[],3,FALSE))</f>
        <v/>
      </c>
      <c r="F264" s="32" t="str">
        <f>IF(ISBLANK(A:A),"",VLOOKUP(A:A,Reading[],4,FALSE))</f>
        <v/>
      </c>
      <c r="G26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64" s="9" t="str">
        <f>IF(ISBLANK(A:A)," ",VLOOKUP(D:D,Feedback!A:D,2,FALSE))</f>
        <v xml:space="preserve"> </v>
      </c>
      <c r="I264" s="9" t="str">
        <f>IF(ISBLANK(A:A)," ",VLOOKUP(F:F,Feedback!A:D,3,FALSE))</f>
        <v xml:space="preserve"> </v>
      </c>
      <c r="J264" s="9" t="str">
        <f>IF(ISBLANK(A:A)," ",VLOOKUP(G:G,Feedback!A:D,4,FALSE))</f>
        <v xml:space="preserve"> </v>
      </c>
      <c r="K264" s="23"/>
    </row>
    <row r="265" spans="1:11" ht="88.5" customHeight="1" x14ac:dyDescent="0.25">
      <c r="A265" s="9"/>
      <c r="B265" s="17" t="str">
        <f>IF(ISBLANK(A:A),"",VLOOKUP(A:A,Listening[],2,FALSE))</f>
        <v/>
      </c>
      <c r="C265" s="7" t="str">
        <f>IF(ISBLANK(A:A),"",VLOOKUP(A:A,Listening[],3,FALSE))</f>
        <v/>
      </c>
      <c r="D265" s="29" t="str">
        <f>IF(ISBLANK(A:A),"",VLOOKUP(A:A,Listening[],4,FALSE))</f>
        <v/>
      </c>
      <c r="E265" s="7" t="str">
        <f>IF(ISBLANK(A:A),"",VLOOKUP(A:A,Reading[],3,FALSE))</f>
        <v/>
      </c>
      <c r="F265" s="32" t="str">
        <f>IF(ISBLANK(A:A),"",VLOOKUP(A:A,Reading[],4,FALSE))</f>
        <v/>
      </c>
      <c r="G26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65" s="9" t="str">
        <f>IF(ISBLANK(A:A)," ",VLOOKUP(D:D,Feedback!A:D,2,FALSE))</f>
        <v xml:space="preserve"> </v>
      </c>
      <c r="I265" s="9" t="str">
        <f>IF(ISBLANK(A:A)," ",VLOOKUP(F:F,Feedback!A:D,3,FALSE))</f>
        <v xml:space="preserve"> </v>
      </c>
      <c r="J265" s="9" t="str">
        <f>IF(ISBLANK(A:A)," ",VLOOKUP(G:G,Feedback!A:D,4,FALSE))</f>
        <v xml:space="preserve"> </v>
      </c>
      <c r="K265" s="23"/>
    </row>
    <row r="266" spans="1:11" ht="88.5" customHeight="1" x14ac:dyDescent="0.25">
      <c r="A266" s="9"/>
      <c r="B266" s="17" t="str">
        <f>IF(ISBLANK(A:A),"",VLOOKUP(A:A,Listening[],2,FALSE))</f>
        <v/>
      </c>
      <c r="C266" s="7" t="str">
        <f>IF(ISBLANK(A:A),"",VLOOKUP(A:A,Listening[],3,FALSE))</f>
        <v/>
      </c>
      <c r="D266" s="29" t="str">
        <f>IF(ISBLANK(A:A),"",VLOOKUP(A:A,Listening[],4,FALSE))</f>
        <v/>
      </c>
      <c r="E266" s="7" t="str">
        <f>IF(ISBLANK(A:A),"",VLOOKUP(A:A,Reading[],3,FALSE))</f>
        <v/>
      </c>
      <c r="F266" s="32" t="str">
        <f>IF(ISBLANK(A:A),"",VLOOKUP(A:A,Reading[],4,FALSE))</f>
        <v/>
      </c>
      <c r="G26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66" s="9" t="str">
        <f>IF(ISBLANK(A:A)," ",VLOOKUP(D:D,Feedback!A:D,2,FALSE))</f>
        <v xml:space="preserve"> </v>
      </c>
      <c r="I266" s="9" t="str">
        <f>IF(ISBLANK(A:A)," ",VLOOKUP(F:F,Feedback!A:D,3,FALSE))</f>
        <v xml:space="preserve"> </v>
      </c>
      <c r="J266" s="9" t="str">
        <f>IF(ISBLANK(A:A)," ",VLOOKUP(G:G,Feedback!A:D,4,FALSE))</f>
        <v xml:space="preserve"> </v>
      </c>
      <c r="K266" s="23"/>
    </row>
    <row r="267" spans="1:11" ht="88.5" customHeight="1" x14ac:dyDescent="0.25">
      <c r="A267" s="9"/>
      <c r="B267" s="17" t="str">
        <f>IF(ISBLANK(A:A),"",VLOOKUP(A:A,Listening[],2,FALSE))</f>
        <v/>
      </c>
      <c r="C267" s="7" t="str">
        <f>IF(ISBLANK(A:A),"",VLOOKUP(A:A,Listening[],3,FALSE))</f>
        <v/>
      </c>
      <c r="D267" s="29" t="str">
        <f>IF(ISBLANK(A:A),"",VLOOKUP(A:A,Listening[],4,FALSE))</f>
        <v/>
      </c>
      <c r="E267" s="7" t="str">
        <f>IF(ISBLANK(A:A),"",VLOOKUP(A:A,Reading[],3,FALSE))</f>
        <v/>
      </c>
      <c r="F267" s="32" t="str">
        <f>IF(ISBLANK(A:A),"",VLOOKUP(A:A,Reading[],4,FALSE))</f>
        <v/>
      </c>
      <c r="G26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67" s="9" t="str">
        <f>IF(ISBLANK(A:A)," ",VLOOKUP(D:D,Feedback!A:D,2,FALSE))</f>
        <v xml:space="preserve"> </v>
      </c>
      <c r="I267" s="9" t="str">
        <f>IF(ISBLANK(A:A)," ",VLOOKUP(F:F,Feedback!A:D,3,FALSE))</f>
        <v xml:space="preserve"> </v>
      </c>
      <c r="J267" s="9" t="str">
        <f>IF(ISBLANK(A:A)," ",VLOOKUP(G:G,Feedback!A:D,4,FALSE))</f>
        <v xml:space="preserve"> </v>
      </c>
      <c r="K267" s="23"/>
    </row>
    <row r="268" spans="1:11" ht="88.5" customHeight="1" x14ac:dyDescent="0.25">
      <c r="A268" s="9"/>
      <c r="B268" s="17" t="str">
        <f>IF(ISBLANK(A:A),"",VLOOKUP(A:A,Listening[],2,FALSE))</f>
        <v/>
      </c>
      <c r="C268" s="7" t="str">
        <f>IF(ISBLANK(A:A),"",VLOOKUP(A:A,Listening[],3,FALSE))</f>
        <v/>
      </c>
      <c r="D268" s="29" t="str">
        <f>IF(ISBLANK(A:A),"",VLOOKUP(A:A,Listening[],4,FALSE))</f>
        <v/>
      </c>
      <c r="E268" s="7" t="str">
        <f>IF(ISBLANK(A:A),"",VLOOKUP(A:A,Reading[],3,FALSE))</f>
        <v/>
      </c>
      <c r="F268" s="32" t="str">
        <f>IF(ISBLANK(A:A),"",VLOOKUP(A:A,Reading[],4,FALSE))</f>
        <v/>
      </c>
      <c r="G26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68" s="9" t="str">
        <f>IF(ISBLANK(A:A)," ",VLOOKUP(D:D,Feedback!A:D,2,FALSE))</f>
        <v xml:space="preserve"> </v>
      </c>
      <c r="I268" s="9" t="str">
        <f>IF(ISBLANK(A:A)," ",VLOOKUP(F:F,Feedback!A:D,3,FALSE))</f>
        <v xml:space="preserve"> </v>
      </c>
      <c r="J268" s="9" t="str">
        <f>IF(ISBLANK(A:A)," ",VLOOKUP(G:G,Feedback!A:D,4,FALSE))</f>
        <v xml:space="preserve"> </v>
      </c>
      <c r="K268" s="23"/>
    </row>
    <row r="269" spans="1:11" ht="88.5" customHeight="1" x14ac:dyDescent="0.25">
      <c r="A269" s="9"/>
      <c r="B269" s="17" t="str">
        <f>IF(ISBLANK(A:A),"",VLOOKUP(A:A,Listening[],2,FALSE))</f>
        <v/>
      </c>
      <c r="C269" s="7" t="str">
        <f>IF(ISBLANK(A:A),"",VLOOKUP(A:A,Listening[],3,FALSE))</f>
        <v/>
      </c>
      <c r="D269" s="29" t="str">
        <f>IF(ISBLANK(A:A),"",VLOOKUP(A:A,Listening[],4,FALSE))</f>
        <v/>
      </c>
      <c r="E269" s="7" t="str">
        <f>IF(ISBLANK(A:A),"",VLOOKUP(A:A,Reading[],3,FALSE))</f>
        <v/>
      </c>
      <c r="F269" s="32" t="str">
        <f>IF(ISBLANK(A:A),"",VLOOKUP(A:A,Reading[],4,FALSE))</f>
        <v/>
      </c>
      <c r="G26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69" s="9" t="str">
        <f>IF(ISBLANK(A:A)," ",VLOOKUP(D:D,Feedback!A:D,2,FALSE))</f>
        <v xml:space="preserve"> </v>
      </c>
      <c r="I269" s="9" t="str">
        <f>IF(ISBLANK(A:A)," ",VLOOKUP(F:F,Feedback!A:D,3,FALSE))</f>
        <v xml:space="preserve"> </v>
      </c>
      <c r="J269" s="9" t="str">
        <f>IF(ISBLANK(A:A)," ",VLOOKUP(G:G,Feedback!A:D,4,FALSE))</f>
        <v xml:space="preserve"> </v>
      </c>
      <c r="K269" s="23"/>
    </row>
    <row r="270" spans="1:11" ht="88.5" customHeight="1" x14ac:dyDescent="0.25">
      <c r="A270" s="9"/>
      <c r="B270" s="17" t="str">
        <f>IF(ISBLANK(A:A),"",VLOOKUP(A:A,Listening[],2,FALSE))</f>
        <v/>
      </c>
      <c r="C270" s="7" t="str">
        <f>IF(ISBLANK(A:A),"",VLOOKUP(A:A,Listening[],3,FALSE))</f>
        <v/>
      </c>
      <c r="D270" s="29" t="str">
        <f>IF(ISBLANK(A:A),"",VLOOKUP(A:A,Listening[],4,FALSE))</f>
        <v/>
      </c>
      <c r="E270" s="7" t="str">
        <f>IF(ISBLANK(A:A),"",VLOOKUP(A:A,Reading[],3,FALSE))</f>
        <v/>
      </c>
      <c r="F270" s="32" t="str">
        <f>IF(ISBLANK(A:A),"",VLOOKUP(A:A,Reading[],4,FALSE))</f>
        <v/>
      </c>
      <c r="G27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70" s="9" t="str">
        <f>IF(ISBLANK(A:A)," ",VLOOKUP(D:D,Feedback!A:D,2,FALSE))</f>
        <v xml:space="preserve"> </v>
      </c>
      <c r="I270" s="9" t="str">
        <f>IF(ISBLANK(A:A)," ",VLOOKUP(F:F,Feedback!A:D,3,FALSE))</f>
        <v xml:space="preserve"> </v>
      </c>
      <c r="J270" s="9" t="str">
        <f>IF(ISBLANK(A:A)," ",VLOOKUP(G:G,Feedback!A:D,4,FALSE))</f>
        <v xml:space="preserve"> </v>
      </c>
      <c r="K270" s="23"/>
    </row>
    <row r="271" spans="1:11" ht="88.5" customHeight="1" x14ac:dyDescent="0.25">
      <c r="A271" s="9"/>
      <c r="B271" s="17" t="str">
        <f>IF(ISBLANK(A:A),"",VLOOKUP(A:A,Listening[],2,FALSE))</f>
        <v/>
      </c>
      <c r="C271" s="7" t="str">
        <f>IF(ISBLANK(A:A),"",VLOOKUP(A:A,Listening[],3,FALSE))</f>
        <v/>
      </c>
      <c r="D271" s="29" t="str">
        <f>IF(ISBLANK(A:A),"",VLOOKUP(A:A,Listening[],4,FALSE))</f>
        <v/>
      </c>
      <c r="E271" s="7" t="str">
        <f>IF(ISBLANK(A:A),"",VLOOKUP(A:A,Reading[],3,FALSE))</f>
        <v/>
      </c>
      <c r="F271" s="32" t="str">
        <f>IF(ISBLANK(A:A),"",VLOOKUP(A:A,Reading[],4,FALSE))</f>
        <v/>
      </c>
      <c r="G27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71" s="9" t="str">
        <f>IF(ISBLANK(A:A)," ",VLOOKUP(D:D,Feedback!A:D,2,FALSE))</f>
        <v xml:space="preserve"> </v>
      </c>
      <c r="I271" s="9" t="str">
        <f>IF(ISBLANK(A:A)," ",VLOOKUP(F:F,Feedback!A:D,3,FALSE))</f>
        <v xml:space="preserve"> </v>
      </c>
      <c r="J271" s="9" t="str">
        <f>IF(ISBLANK(A:A)," ",VLOOKUP(G:G,Feedback!A:D,4,FALSE))</f>
        <v xml:space="preserve"> </v>
      </c>
      <c r="K271" s="23"/>
    </row>
    <row r="272" spans="1:11" ht="88.5" customHeight="1" x14ac:dyDescent="0.25">
      <c r="A272" s="9"/>
      <c r="B272" s="17" t="str">
        <f>IF(ISBLANK(A:A),"",VLOOKUP(A:A,Listening[],2,FALSE))</f>
        <v/>
      </c>
      <c r="C272" s="7" t="str">
        <f>IF(ISBLANK(A:A),"",VLOOKUP(A:A,Listening[],3,FALSE))</f>
        <v/>
      </c>
      <c r="D272" s="29" t="str">
        <f>IF(ISBLANK(A:A),"",VLOOKUP(A:A,Listening[],4,FALSE))</f>
        <v/>
      </c>
      <c r="E272" s="7" t="str">
        <f>IF(ISBLANK(A:A),"",VLOOKUP(A:A,Reading[],3,FALSE))</f>
        <v/>
      </c>
      <c r="F272" s="32" t="str">
        <f>IF(ISBLANK(A:A),"",VLOOKUP(A:A,Reading[],4,FALSE))</f>
        <v/>
      </c>
      <c r="G27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72" s="9" t="str">
        <f>IF(ISBLANK(A:A)," ",VLOOKUP(D:D,Feedback!A:D,2,FALSE))</f>
        <v xml:space="preserve"> </v>
      </c>
      <c r="I272" s="9" t="str">
        <f>IF(ISBLANK(A:A)," ",VLOOKUP(F:F,Feedback!A:D,3,FALSE))</f>
        <v xml:space="preserve"> </v>
      </c>
      <c r="J272" s="9" t="str">
        <f>IF(ISBLANK(A:A)," ",VLOOKUP(G:G,Feedback!A:D,4,FALSE))</f>
        <v xml:space="preserve"> </v>
      </c>
      <c r="K272" s="23"/>
    </row>
    <row r="273" spans="1:11" ht="88.5" customHeight="1" x14ac:dyDescent="0.25">
      <c r="A273" s="9"/>
      <c r="B273" s="17" t="str">
        <f>IF(ISBLANK(A:A),"",VLOOKUP(A:A,Listening[],2,FALSE))</f>
        <v/>
      </c>
      <c r="C273" s="7" t="str">
        <f>IF(ISBLANK(A:A),"",VLOOKUP(A:A,Listening[],3,FALSE))</f>
        <v/>
      </c>
      <c r="D273" s="29" t="str">
        <f>IF(ISBLANK(A:A),"",VLOOKUP(A:A,Listening[],4,FALSE))</f>
        <v/>
      </c>
      <c r="E273" s="7" t="str">
        <f>IF(ISBLANK(A:A),"",VLOOKUP(A:A,Reading[],3,FALSE))</f>
        <v/>
      </c>
      <c r="F273" s="32" t="str">
        <f>IF(ISBLANK(A:A),"",VLOOKUP(A:A,Reading[],4,FALSE))</f>
        <v/>
      </c>
      <c r="G27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73" s="9" t="str">
        <f>IF(ISBLANK(A:A)," ",VLOOKUP(D:D,Feedback!A:D,2,FALSE))</f>
        <v xml:space="preserve"> </v>
      </c>
      <c r="I273" s="9" t="str">
        <f>IF(ISBLANK(A:A)," ",VLOOKUP(F:F,Feedback!A:D,3,FALSE))</f>
        <v xml:space="preserve"> </v>
      </c>
      <c r="J273" s="9" t="str">
        <f>IF(ISBLANK(A:A)," ",VLOOKUP(G:G,Feedback!A:D,4,FALSE))</f>
        <v xml:space="preserve"> </v>
      </c>
      <c r="K273" s="23"/>
    </row>
    <row r="274" spans="1:11" ht="88.5" customHeight="1" x14ac:dyDescent="0.25">
      <c r="A274" s="9"/>
      <c r="B274" s="17" t="str">
        <f>IF(ISBLANK(A:A),"",VLOOKUP(A:A,Listening[],2,FALSE))</f>
        <v/>
      </c>
      <c r="C274" s="7" t="str">
        <f>IF(ISBLANK(A:A),"",VLOOKUP(A:A,Listening[],3,FALSE))</f>
        <v/>
      </c>
      <c r="D274" s="29" t="str">
        <f>IF(ISBLANK(A:A),"",VLOOKUP(A:A,Listening[],4,FALSE))</f>
        <v/>
      </c>
      <c r="E274" s="7" t="str">
        <f>IF(ISBLANK(A:A),"",VLOOKUP(A:A,Reading[],3,FALSE))</f>
        <v/>
      </c>
      <c r="F274" s="32" t="str">
        <f>IF(ISBLANK(A:A),"",VLOOKUP(A:A,Reading[],4,FALSE))</f>
        <v/>
      </c>
      <c r="G27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74" s="9" t="str">
        <f>IF(ISBLANK(A:A)," ",VLOOKUP(D:D,Feedback!A:D,2,FALSE))</f>
        <v xml:space="preserve"> </v>
      </c>
      <c r="I274" s="9" t="str">
        <f>IF(ISBLANK(A:A)," ",VLOOKUP(F:F,Feedback!A:D,3,FALSE))</f>
        <v xml:space="preserve"> </v>
      </c>
      <c r="J274" s="9" t="str">
        <f>IF(ISBLANK(A:A)," ",VLOOKUP(G:G,Feedback!A:D,4,FALSE))</f>
        <v xml:space="preserve"> </v>
      </c>
      <c r="K274" s="23"/>
    </row>
    <row r="275" spans="1:11" ht="88.5" customHeight="1" x14ac:dyDescent="0.25">
      <c r="A275" s="9"/>
      <c r="B275" s="17" t="str">
        <f>IF(ISBLANK(A:A),"",VLOOKUP(A:A,Listening[],2,FALSE))</f>
        <v/>
      </c>
      <c r="C275" s="7" t="str">
        <f>IF(ISBLANK(A:A),"",VLOOKUP(A:A,Listening[],3,FALSE))</f>
        <v/>
      </c>
      <c r="D275" s="29" t="str">
        <f>IF(ISBLANK(A:A),"",VLOOKUP(A:A,Listening[],4,FALSE))</f>
        <v/>
      </c>
      <c r="E275" s="7" t="str">
        <f>IF(ISBLANK(A:A),"",VLOOKUP(A:A,Reading[],3,FALSE))</f>
        <v/>
      </c>
      <c r="F275" s="32" t="str">
        <f>IF(ISBLANK(A:A),"",VLOOKUP(A:A,Reading[],4,FALSE))</f>
        <v/>
      </c>
      <c r="G27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75" s="9" t="str">
        <f>IF(ISBLANK(A:A)," ",VLOOKUP(D:D,Feedback!A:D,2,FALSE))</f>
        <v xml:space="preserve"> </v>
      </c>
      <c r="I275" s="9" t="str">
        <f>IF(ISBLANK(A:A)," ",VLOOKUP(F:F,Feedback!A:D,3,FALSE))</f>
        <v xml:space="preserve"> </v>
      </c>
      <c r="J275" s="9" t="str">
        <f>IF(ISBLANK(A:A)," ",VLOOKUP(G:G,Feedback!A:D,4,FALSE))</f>
        <v xml:space="preserve"> </v>
      </c>
      <c r="K275" s="23"/>
    </row>
    <row r="276" spans="1:11" ht="88.5" customHeight="1" x14ac:dyDescent="0.25">
      <c r="A276" s="9"/>
      <c r="B276" s="17" t="str">
        <f>IF(ISBLANK(A:A),"",VLOOKUP(A:A,Listening[],2,FALSE))</f>
        <v/>
      </c>
      <c r="C276" s="7" t="str">
        <f>IF(ISBLANK(A:A),"",VLOOKUP(A:A,Listening[],3,FALSE))</f>
        <v/>
      </c>
      <c r="D276" s="29" t="str">
        <f>IF(ISBLANK(A:A),"",VLOOKUP(A:A,Listening[],4,FALSE))</f>
        <v/>
      </c>
      <c r="E276" s="7" t="str">
        <f>IF(ISBLANK(A:A),"",VLOOKUP(A:A,Reading[],3,FALSE))</f>
        <v/>
      </c>
      <c r="F276" s="32" t="str">
        <f>IF(ISBLANK(A:A),"",VLOOKUP(A:A,Reading[],4,FALSE))</f>
        <v/>
      </c>
      <c r="G27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76" s="9" t="str">
        <f>IF(ISBLANK(A:A)," ",VLOOKUP(D:D,Feedback!A:D,2,FALSE))</f>
        <v xml:space="preserve"> </v>
      </c>
      <c r="I276" s="9" t="str">
        <f>IF(ISBLANK(A:A)," ",VLOOKUP(F:F,Feedback!A:D,3,FALSE))</f>
        <v xml:space="preserve"> </v>
      </c>
      <c r="J276" s="9" t="str">
        <f>IF(ISBLANK(A:A)," ",VLOOKUP(G:G,Feedback!A:D,4,FALSE))</f>
        <v xml:space="preserve"> </v>
      </c>
      <c r="K276" s="23"/>
    </row>
    <row r="277" spans="1:11" ht="88.5" customHeight="1" x14ac:dyDescent="0.25">
      <c r="A277" s="9"/>
      <c r="B277" s="17" t="str">
        <f>IF(ISBLANK(A:A),"",VLOOKUP(A:A,Listening[],2,FALSE))</f>
        <v/>
      </c>
      <c r="C277" s="7" t="str">
        <f>IF(ISBLANK(A:A),"",VLOOKUP(A:A,Listening[],3,FALSE))</f>
        <v/>
      </c>
      <c r="D277" s="29" t="str">
        <f>IF(ISBLANK(A:A),"",VLOOKUP(A:A,Listening[],4,FALSE))</f>
        <v/>
      </c>
      <c r="E277" s="7" t="str">
        <f>IF(ISBLANK(A:A),"",VLOOKUP(A:A,Reading[],3,FALSE))</f>
        <v/>
      </c>
      <c r="F277" s="32" t="str">
        <f>IF(ISBLANK(A:A),"",VLOOKUP(A:A,Reading[],4,FALSE))</f>
        <v/>
      </c>
      <c r="G27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77" s="9" t="str">
        <f>IF(ISBLANK(A:A)," ",VLOOKUP(D:D,Feedback!A:D,2,FALSE))</f>
        <v xml:space="preserve"> </v>
      </c>
      <c r="I277" s="9" t="str">
        <f>IF(ISBLANK(A:A)," ",VLOOKUP(F:F,Feedback!A:D,3,FALSE))</f>
        <v xml:space="preserve"> </v>
      </c>
      <c r="J277" s="9" t="str">
        <f>IF(ISBLANK(A:A)," ",VLOOKUP(G:G,Feedback!A:D,4,FALSE))</f>
        <v xml:space="preserve"> </v>
      </c>
      <c r="K277" s="23"/>
    </row>
    <row r="278" spans="1:11" ht="88.5" customHeight="1" x14ac:dyDescent="0.25">
      <c r="A278" s="9"/>
      <c r="B278" s="17" t="str">
        <f>IF(ISBLANK(A:A),"",VLOOKUP(A:A,Listening[],2,FALSE))</f>
        <v/>
      </c>
      <c r="C278" s="7" t="str">
        <f>IF(ISBLANK(A:A),"",VLOOKUP(A:A,Listening[],3,FALSE))</f>
        <v/>
      </c>
      <c r="D278" s="29" t="str">
        <f>IF(ISBLANK(A:A),"",VLOOKUP(A:A,Listening[],4,FALSE))</f>
        <v/>
      </c>
      <c r="E278" s="7" t="str">
        <f>IF(ISBLANK(A:A),"",VLOOKUP(A:A,Reading[],3,FALSE))</f>
        <v/>
      </c>
      <c r="F278" s="32" t="str">
        <f>IF(ISBLANK(A:A),"",VLOOKUP(A:A,Reading[],4,FALSE))</f>
        <v/>
      </c>
      <c r="G27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78" s="9" t="str">
        <f>IF(ISBLANK(A:A)," ",VLOOKUP(D:D,Feedback!A:D,2,FALSE))</f>
        <v xml:space="preserve"> </v>
      </c>
      <c r="I278" s="9" t="str">
        <f>IF(ISBLANK(A:A)," ",VLOOKUP(F:F,Feedback!A:D,3,FALSE))</f>
        <v xml:space="preserve"> </v>
      </c>
      <c r="J278" s="9" t="str">
        <f>IF(ISBLANK(A:A)," ",VLOOKUP(G:G,Feedback!A:D,4,FALSE))</f>
        <v xml:space="preserve"> </v>
      </c>
      <c r="K278" s="23"/>
    </row>
    <row r="279" spans="1:11" ht="88.5" customHeight="1" x14ac:dyDescent="0.25">
      <c r="A279" s="9"/>
      <c r="B279" s="17" t="str">
        <f>IF(ISBLANK(A:A),"",VLOOKUP(A:A,Listening[],2,FALSE))</f>
        <v/>
      </c>
      <c r="C279" s="7" t="str">
        <f>IF(ISBLANK(A:A),"",VLOOKUP(A:A,Listening[],3,FALSE))</f>
        <v/>
      </c>
      <c r="D279" s="29" t="str">
        <f>IF(ISBLANK(A:A),"",VLOOKUP(A:A,Listening[],4,FALSE))</f>
        <v/>
      </c>
      <c r="E279" s="7" t="str">
        <f>IF(ISBLANK(A:A),"",VLOOKUP(A:A,Reading[],3,FALSE))</f>
        <v/>
      </c>
      <c r="F279" s="32" t="str">
        <f>IF(ISBLANK(A:A),"",VLOOKUP(A:A,Reading[],4,FALSE))</f>
        <v/>
      </c>
      <c r="G27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79" s="9" t="str">
        <f>IF(ISBLANK(A:A)," ",VLOOKUP(D:D,Feedback!A:D,2,FALSE))</f>
        <v xml:space="preserve"> </v>
      </c>
      <c r="I279" s="9" t="str">
        <f>IF(ISBLANK(A:A)," ",VLOOKUP(F:F,Feedback!A:D,3,FALSE))</f>
        <v xml:space="preserve"> </v>
      </c>
      <c r="J279" s="9" t="str">
        <f>IF(ISBLANK(A:A)," ",VLOOKUP(G:G,Feedback!A:D,4,FALSE))</f>
        <v xml:space="preserve"> </v>
      </c>
      <c r="K279" s="23"/>
    </row>
    <row r="280" spans="1:11" ht="88.5" customHeight="1" x14ac:dyDescent="0.25">
      <c r="A280" s="9"/>
      <c r="B280" s="17" t="str">
        <f>IF(ISBLANK(A:A),"",VLOOKUP(A:A,Listening[],2,FALSE))</f>
        <v/>
      </c>
      <c r="C280" s="7" t="str">
        <f>IF(ISBLANK(A:A),"",VLOOKUP(A:A,Listening[],3,FALSE))</f>
        <v/>
      </c>
      <c r="D280" s="29" t="str">
        <f>IF(ISBLANK(A:A),"",VLOOKUP(A:A,Listening[],4,FALSE))</f>
        <v/>
      </c>
      <c r="E280" s="7" t="str">
        <f>IF(ISBLANK(A:A),"",VLOOKUP(A:A,Reading[],3,FALSE))</f>
        <v/>
      </c>
      <c r="F280" s="32" t="str">
        <f>IF(ISBLANK(A:A),"",VLOOKUP(A:A,Reading[],4,FALSE))</f>
        <v/>
      </c>
      <c r="G28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80" s="9" t="str">
        <f>IF(ISBLANK(A:A)," ",VLOOKUP(D:D,Feedback!A:D,2,FALSE))</f>
        <v xml:space="preserve"> </v>
      </c>
      <c r="I280" s="9" t="str">
        <f>IF(ISBLANK(A:A)," ",VLOOKUP(F:F,Feedback!A:D,3,FALSE))</f>
        <v xml:space="preserve"> </v>
      </c>
      <c r="J280" s="9" t="str">
        <f>IF(ISBLANK(A:A)," ",VLOOKUP(G:G,Feedback!A:D,4,FALSE))</f>
        <v xml:space="preserve"> </v>
      </c>
      <c r="K280" s="23"/>
    </row>
    <row r="281" spans="1:11" ht="88.5" customHeight="1" x14ac:dyDescent="0.25">
      <c r="A281" s="9"/>
      <c r="B281" s="17" t="str">
        <f>IF(ISBLANK(A:A),"",VLOOKUP(A:A,Listening[],2,FALSE))</f>
        <v/>
      </c>
      <c r="C281" s="7" t="str">
        <f>IF(ISBLANK(A:A),"",VLOOKUP(A:A,Listening[],3,FALSE))</f>
        <v/>
      </c>
      <c r="D281" s="29" t="str">
        <f>IF(ISBLANK(A:A),"",VLOOKUP(A:A,Listening[],4,FALSE))</f>
        <v/>
      </c>
      <c r="E281" s="7" t="str">
        <f>IF(ISBLANK(A:A),"",VLOOKUP(A:A,Reading[],3,FALSE))</f>
        <v/>
      </c>
      <c r="F281" s="32" t="str">
        <f>IF(ISBLANK(A:A),"",VLOOKUP(A:A,Reading[],4,FALSE))</f>
        <v/>
      </c>
      <c r="G28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81" s="9" t="str">
        <f>IF(ISBLANK(A:A)," ",VLOOKUP(D:D,Feedback!A:D,2,FALSE))</f>
        <v xml:space="preserve"> </v>
      </c>
      <c r="I281" s="9" t="str">
        <f>IF(ISBLANK(A:A)," ",VLOOKUP(F:F,Feedback!A:D,3,FALSE))</f>
        <v xml:space="preserve"> </v>
      </c>
      <c r="J281" s="9" t="str">
        <f>IF(ISBLANK(A:A)," ",VLOOKUP(G:G,Feedback!A:D,4,FALSE))</f>
        <v xml:space="preserve"> </v>
      </c>
      <c r="K281" s="23"/>
    </row>
    <row r="282" spans="1:11" ht="88.5" customHeight="1" x14ac:dyDescent="0.25">
      <c r="A282" s="9"/>
      <c r="B282" s="17" t="str">
        <f>IF(ISBLANK(A:A),"",VLOOKUP(A:A,Listening[],2,FALSE))</f>
        <v/>
      </c>
      <c r="C282" s="7" t="str">
        <f>IF(ISBLANK(A:A),"",VLOOKUP(A:A,Listening[],3,FALSE))</f>
        <v/>
      </c>
      <c r="D282" s="29" t="str">
        <f>IF(ISBLANK(A:A),"",VLOOKUP(A:A,Listening[],4,FALSE))</f>
        <v/>
      </c>
      <c r="E282" s="7" t="str">
        <f>IF(ISBLANK(A:A),"",VLOOKUP(A:A,Reading[],3,FALSE))</f>
        <v/>
      </c>
      <c r="F282" s="32" t="str">
        <f>IF(ISBLANK(A:A),"",VLOOKUP(A:A,Reading[],4,FALSE))</f>
        <v/>
      </c>
      <c r="G28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82" s="9" t="str">
        <f>IF(ISBLANK(A:A)," ",VLOOKUP(D:D,Feedback!A:D,2,FALSE))</f>
        <v xml:space="preserve"> </v>
      </c>
      <c r="I282" s="9" t="str">
        <f>IF(ISBLANK(A:A)," ",VLOOKUP(F:F,Feedback!A:D,3,FALSE))</f>
        <v xml:space="preserve"> </v>
      </c>
      <c r="J282" s="9" t="str">
        <f>IF(ISBLANK(A:A)," ",VLOOKUP(G:G,Feedback!A:D,4,FALSE))</f>
        <v xml:space="preserve"> </v>
      </c>
      <c r="K282" s="23"/>
    </row>
    <row r="283" spans="1:11" ht="88.5" customHeight="1" x14ac:dyDescent="0.25">
      <c r="A283" s="9"/>
      <c r="B283" s="17" t="str">
        <f>IF(ISBLANK(A:A),"",VLOOKUP(A:A,Listening[],2,FALSE))</f>
        <v/>
      </c>
      <c r="C283" s="7" t="str">
        <f>IF(ISBLANK(A:A),"",VLOOKUP(A:A,Listening[],3,FALSE))</f>
        <v/>
      </c>
      <c r="D283" s="29" t="str">
        <f>IF(ISBLANK(A:A),"",VLOOKUP(A:A,Listening[],4,FALSE))</f>
        <v/>
      </c>
      <c r="E283" s="7" t="str">
        <f>IF(ISBLANK(A:A),"",VLOOKUP(A:A,Reading[],3,FALSE))</f>
        <v/>
      </c>
      <c r="F283" s="32" t="str">
        <f>IF(ISBLANK(A:A),"",VLOOKUP(A:A,Reading[],4,FALSE))</f>
        <v/>
      </c>
      <c r="G28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83" s="9" t="str">
        <f>IF(ISBLANK(A:A)," ",VLOOKUP(D:D,Feedback!A:D,2,FALSE))</f>
        <v xml:space="preserve"> </v>
      </c>
      <c r="I283" s="9" t="str">
        <f>IF(ISBLANK(A:A)," ",VLOOKUP(F:F,Feedback!A:D,3,FALSE))</f>
        <v xml:space="preserve"> </v>
      </c>
      <c r="J283" s="9" t="str">
        <f>IF(ISBLANK(A:A)," ",VLOOKUP(G:G,Feedback!A:D,4,FALSE))</f>
        <v xml:space="preserve"> </v>
      </c>
      <c r="K283" s="23"/>
    </row>
    <row r="284" spans="1:11" ht="88.5" customHeight="1" x14ac:dyDescent="0.25">
      <c r="A284" s="9"/>
      <c r="B284" s="17" t="str">
        <f>IF(ISBLANK(A:A),"",VLOOKUP(A:A,Listening[],2,FALSE))</f>
        <v/>
      </c>
      <c r="C284" s="7" t="str">
        <f>IF(ISBLANK(A:A),"",VLOOKUP(A:A,Listening[],3,FALSE))</f>
        <v/>
      </c>
      <c r="D284" s="29" t="str">
        <f>IF(ISBLANK(A:A),"",VLOOKUP(A:A,Listening[],4,FALSE))</f>
        <v/>
      </c>
      <c r="E284" s="7" t="str">
        <f>IF(ISBLANK(A:A),"",VLOOKUP(A:A,Reading[],3,FALSE))</f>
        <v/>
      </c>
      <c r="F284" s="32" t="str">
        <f>IF(ISBLANK(A:A),"",VLOOKUP(A:A,Reading[],4,FALSE))</f>
        <v/>
      </c>
      <c r="G28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84" s="9" t="str">
        <f>IF(ISBLANK(A:A)," ",VLOOKUP(D:D,Feedback!A:D,2,FALSE))</f>
        <v xml:space="preserve"> </v>
      </c>
      <c r="I284" s="9" t="str">
        <f>IF(ISBLANK(A:A)," ",VLOOKUP(F:F,Feedback!A:D,3,FALSE))</f>
        <v xml:space="preserve"> </v>
      </c>
      <c r="J284" s="9" t="str">
        <f>IF(ISBLANK(A:A)," ",VLOOKUP(G:G,Feedback!A:D,4,FALSE))</f>
        <v xml:space="preserve"> </v>
      </c>
      <c r="K284" s="23"/>
    </row>
    <row r="285" spans="1:11" ht="88.5" customHeight="1" x14ac:dyDescent="0.25">
      <c r="A285" s="9"/>
      <c r="B285" s="17" t="str">
        <f>IF(ISBLANK(A:A),"",VLOOKUP(A:A,Listening[],2,FALSE))</f>
        <v/>
      </c>
      <c r="C285" s="7" t="str">
        <f>IF(ISBLANK(A:A),"",VLOOKUP(A:A,Listening[],3,FALSE))</f>
        <v/>
      </c>
      <c r="D285" s="29" t="str">
        <f>IF(ISBLANK(A:A),"",VLOOKUP(A:A,Listening[],4,FALSE))</f>
        <v/>
      </c>
      <c r="E285" s="7" t="str">
        <f>IF(ISBLANK(A:A),"",VLOOKUP(A:A,Reading[],3,FALSE))</f>
        <v/>
      </c>
      <c r="F285" s="32" t="str">
        <f>IF(ISBLANK(A:A),"",VLOOKUP(A:A,Reading[],4,FALSE))</f>
        <v/>
      </c>
      <c r="G28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85" s="9" t="str">
        <f>IF(ISBLANK(A:A)," ",VLOOKUP(D:D,Feedback!A:D,2,FALSE))</f>
        <v xml:space="preserve"> </v>
      </c>
      <c r="I285" s="9" t="str">
        <f>IF(ISBLANK(A:A)," ",VLOOKUP(F:F,Feedback!A:D,3,FALSE))</f>
        <v xml:space="preserve"> </v>
      </c>
      <c r="J285" s="9" t="str">
        <f>IF(ISBLANK(A:A)," ",VLOOKUP(G:G,Feedback!A:D,4,FALSE))</f>
        <v xml:space="preserve"> </v>
      </c>
      <c r="K285" s="23"/>
    </row>
    <row r="286" spans="1:11" ht="88.5" customHeight="1" x14ac:dyDescent="0.25">
      <c r="A286" s="9"/>
      <c r="B286" s="17" t="str">
        <f>IF(ISBLANK(A:A),"",VLOOKUP(A:A,Listening[],2,FALSE))</f>
        <v/>
      </c>
      <c r="C286" s="7" t="str">
        <f>IF(ISBLANK(A:A),"",VLOOKUP(A:A,Listening[],3,FALSE))</f>
        <v/>
      </c>
      <c r="D286" s="29" t="str">
        <f>IF(ISBLANK(A:A),"",VLOOKUP(A:A,Listening[],4,FALSE))</f>
        <v/>
      </c>
      <c r="E286" s="7" t="str">
        <f>IF(ISBLANK(A:A),"",VLOOKUP(A:A,Reading[],3,FALSE))</f>
        <v/>
      </c>
      <c r="F286" s="32" t="str">
        <f>IF(ISBLANK(A:A),"",VLOOKUP(A:A,Reading[],4,FALSE))</f>
        <v/>
      </c>
      <c r="G28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86" s="9" t="str">
        <f>IF(ISBLANK(A:A)," ",VLOOKUP(D:D,Feedback!A:D,2,FALSE))</f>
        <v xml:space="preserve"> </v>
      </c>
      <c r="I286" s="9" t="str">
        <f>IF(ISBLANK(A:A)," ",VLOOKUP(F:F,Feedback!A:D,3,FALSE))</f>
        <v xml:space="preserve"> </v>
      </c>
      <c r="J286" s="9" t="str">
        <f>IF(ISBLANK(A:A)," ",VLOOKUP(G:G,Feedback!A:D,4,FALSE))</f>
        <v xml:space="preserve"> </v>
      </c>
      <c r="K286" s="23"/>
    </row>
    <row r="287" spans="1:11" ht="88.5" customHeight="1" x14ac:dyDescent="0.25">
      <c r="A287" s="9"/>
      <c r="B287" s="17" t="str">
        <f>IF(ISBLANK(A:A),"",VLOOKUP(A:A,Listening[],2,FALSE))</f>
        <v/>
      </c>
      <c r="C287" s="7" t="str">
        <f>IF(ISBLANK(A:A),"",VLOOKUP(A:A,Listening[],3,FALSE))</f>
        <v/>
      </c>
      <c r="D287" s="29" t="str">
        <f>IF(ISBLANK(A:A),"",VLOOKUP(A:A,Listening[],4,FALSE))</f>
        <v/>
      </c>
      <c r="E287" s="7" t="str">
        <f>IF(ISBLANK(A:A),"",VLOOKUP(A:A,Reading[],3,FALSE))</f>
        <v/>
      </c>
      <c r="F287" s="32" t="str">
        <f>IF(ISBLANK(A:A),"",VLOOKUP(A:A,Reading[],4,FALSE))</f>
        <v/>
      </c>
      <c r="G28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87" s="9" t="str">
        <f>IF(ISBLANK(A:A)," ",VLOOKUP(D:D,Feedback!A:D,2,FALSE))</f>
        <v xml:space="preserve"> </v>
      </c>
      <c r="I287" s="9" t="str">
        <f>IF(ISBLANK(A:A)," ",VLOOKUP(F:F,Feedback!A:D,3,FALSE))</f>
        <v xml:space="preserve"> </v>
      </c>
      <c r="J287" s="9" t="str">
        <f>IF(ISBLANK(A:A)," ",VLOOKUP(G:G,Feedback!A:D,4,FALSE))</f>
        <v xml:space="preserve"> </v>
      </c>
      <c r="K287" s="23"/>
    </row>
    <row r="288" spans="1:11" ht="88.5" customHeight="1" x14ac:dyDescent="0.25">
      <c r="A288" s="9"/>
      <c r="B288" s="17" t="str">
        <f>IF(ISBLANK(A:A),"",VLOOKUP(A:A,Listening[],2,FALSE))</f>
        <v/>
      </c>
      <c r="C288" s="7" t="str">
        <f>IF(ISBLANK(A:A),"",VLOOKUP(A:A,Listening[],3,FALSE))</f>
        <v/>
      </c>
      <c r="D288" s="29" t="str">
        <f>IF(ISBLANK(A:A),"",VLOOKUP(A:A,Listening[],4,FALSE))</f>
        <v/>
      </c>
      <c r="E288" s="7" t="str">
        <f>IF(ISBLANK(A:A),"",VLOOKUP(A:A,Reading[],3,FALSE))</f>
        <v/>
      </c>
      <c r="F288" s="32" t="str">
        <f>IF(ISBLANK(A:A),"",VLOOKUP(A:A,Reading[],4,FALSE))</f>
        <v/>
      </c>
      <c r="G28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88" s="9" t="str">
        <f>IF(ISBLANK(A:A)," ",VLOOKUP(D:D,Feedback!A:D,2,FALSE))</f>
        <v xml:space="preserve"> </v>
      </c>
      <c r="I288" s="9" t="str">
        <f>IF(ISBLANK(A:A)," ",VLOOKUP(F:F,Feedback!A:D,3,FALSE))</f>
        <v xml:space="preserve"> </v>
      </c>
      <c r="J288" s="9" t="str">
        <f>IF(ISBLANK(A:A)," ",VLOOKUP(G:G,Feedback!A:D,4,FALSE))</f>
        <v xml:space="preserve"> </v>
      </c>
      <c r="K288" s="23"/>
    </row>
    <row r="289" spans="1:11" ht="88.5" customHeight="1" x14ac:dyDescent="0.25">
      <c r="A289" s="9"/>
      <c r="B289" s="17" t="str">
        <f>IF(ISBLANK(A:A),"",VLOOKUP(A:A,Listening[],2,FALSE))</f>
        <v/>
      </c>
      <c r="C289" s="7" t="str">
        <f>IF(ISBLANK(A:A),"",VLOOKUP(A:A,Listening[],3,FALSE))</f>
        <v/>
      </c>
      <c r="D289" s="29" t="str">
        <f>IF(ISBLANK(A:A),"",VLOOKUP(A:A,Listening[],4,FALSE))</f>
        <v/>
      </c>
      <c r="E289" s="7" t="str">
        <f>IF(ISBLANK(A:A),"",VLOOKUP(A:A,Reading[],3,FALSE))</f>
        <v/>
      </c>
      <c r="F289" s="32" t="str">
        <f>IF(ISBLANK(A:A),"",VLOOKUP(A:A,Reading[],4,FALSE))</f>
        <v/>
      </c>
      <c r="G28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89" s="9" t="str">
        <f>IF(ISBLANK(A:A)," ",VLOOKUP(D:D,Feedback!A:D,2,FALSE))</f>
        <v xml:space="preserve"> </v>
      </c>
      <c r="I289" s="9" t="str">
        <f>IF(ISBLANK(A:A)," ",VLOOKUP(F:F,Feedback!A:D,3,FALSE))</f>
        <v xml:space="preserve"> </v>
      </c>
      <c r="J289" s="9" t="str">
        <f>IF(ISBLANK(A:A)," ",VLOOKUP(G:G,Feedback!A:D,4,FALSE))</f>
        <v xml:space="preserve"> </v>
      </c>
      <c r="K289" s="23"/>
    </row>
    <row r="290" spans="1:11" ht="88.5" customHeight="1" x14ac:dyDescent="0.25">
      <c r="A290" s="9"/>
      <c r="B290" s="17" t="str">
        <f>IF(ISBLANK(A:A),"",VLOOKUP(A:A,Listening[],2,FALSE))</f>
        <v/>
      </c>
      <c r="C290" s="7" t="str">
        <f>IF(ISBLANK(A:A),"",VLOOKUP(A:A,Listening[],3,FALSE))</f>
        <v/>
      </c>
      <c r="D290" s="29" t="str">
        <f>IF(ISBLANK(A:A),"",VLOOKUP(A:A,Listening[],4,FALSE))</f>
        <v/>
      </c>
      <c r="E290" s="7" t="str">
        <f>IF(ISBLANK(A:A),"",VLOOKUP(A:A,Reading[],3,FALSE))</f>
        <v/>
      </c>
      <c r="F290" s="32" t="str">
        <f>IF(ISBLANK(A:A),"",VLOOKUP(A:A,Reading[],4,FALSE))</f>
        <v/>
      </c>
      <c r="G29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90" s="9" t="str">
        <f>IF(ISBLANK(A:A)," ",VLOOKUP(D:D,Feedback!A:D,2,FALSE))</f>
        <v xml:space="preserve"> </v>
      </c>
      <c r="I290" s="9" t="str">
        <f>IF(ISBLANK(A:A)," ",VLOOKUP(F:F,Feedback!A:D,3,FALSE))</f>
        <v xml:space="preserve"> </v>
      </c>
      <c r="J290" s="9" t="str">
        <f>IF(ISBLANK(A:A)," ",VLOOKUP(G:G,Feedback!A:D,4,FALSE))</f>
        <v xml:space="preserve"> </v>
      </c>
      <c r="K290" s="23"/>
    </row>
    <row r="291" spans="1:11" ht="88.5" customHeight="1" x14ac:dyDescent="0.25">
      <c r="A291" s="9"/>
      <c r="B291" s="17" t="str">
        <f>IF(ISBLANK(A:A),"",VLOOKUP(A:A,Listening[],2,FALSE))</f>
        <v/>
      </c>
      <c r="C291" s="7" t="str">
        <f>IF(ISBLANK(A:A),"",VLOOKUP(A:A,Listening[],3,FALSE))</f>
        <v/>
      </c>
      <c r="D291" s="29" t="str">
        <f>IF(ISBLANK(A:A),"",VLOOKUP(A:A,Listening[],4,FALSE))</f>
        <v/>
      </c>
      <c r="E291" s="7" t="str">
        <f>IF(ISBLANK(A:A),"",VLOOKUP(A:A,Reading[],3,FALSE))</f>
        <v/>
      </c>
      <c r="F291" s="32" t="str">
        <f>IF(ISBLANK(A:A),"",VLOOKUP(A:A,Reading[],4,FALSE))</f>
        <v/>
      </c>
      <c r="G291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91" s="9" t="str">
        <f>IF(ISBLANK(A:A)," ",VLOOKUP(D:D,Feedback!A:D,2,FALSE))</f>
        <v xml:space="preserve"> </v>
      </c>
      <c r="I291" s="9" t="str">
        <f>IF(ISBLANK(A:A)," ",VLOOKUP(F:F,Feedback!A:D,3,FALSE))</f>
        <v xml:space="preserve"> </v>
      </c>
      <c r="J291" s="9" t="str">
        <f>IF(ISBLANK(A:A)," ",VLOOKUP(G:G,Feedback!A:D,4,FALSE))</f>
        <v xml:space="preserve"> </v>
      </c>
      <c r="K291" s="23"/>
    </row>
    <row r="292" spans="1:11" ht="88.5" customHeight="1" x14ac:dyDescent="0.25">
      <c r="A292" s="9"/>
      <c r="B292" s="17" t="str">
        <f>IF(ISBLANK(A:A),"",VLOOKUP(A:A,Listening[],2,FALSE))</f>
        <v/>
      </c>
      <c r="C292" s="7" t="str">
        <f>IF(ISBLANK(A:A),"",VLOOKUP(A:A,Listening[],3,FALSE))</f>
        <v/>
      </c>
      <c r="D292" s="29" t="str">
        <f>IF(ISBLANK(A:A),"",VLOOKUP(A:A,Listening[],4,FALSE))</f>
        <v/>
      </c>
      <c r="E292" s="7" t="str">
        <f>IF(ISBLANK(A:A),"",VLOOKUP(A:A,Reading[],3,FALSE))</f>
        <v/>
      </c>
      <c r="F292" s="32" t="str">
        <f>IF(ISBLANK(A:A),"",VLOOKUP(A:A,Reading[],4,FALSE))</f>
        <v/>
      </c>
      <c r="G292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92" s="9" t="str">
        <f>IF(ISBLANK(A:A)," ",VLOOKUP(D:D,Feedback!A:D,2,FALSE))</f>
        <v xml:space="preserve"> </v>
      </c>
      <c r="I292" s="9" t="str">
        <f>IF(ISBLANK(A:A)," ",VLOOKUP(F:F,Feedback!A:D,3,FALSE))</f>
        <v xml:space="preserve"> </v>
      </c>
      <c r="J292" s="9" t="str">
        <f>IF(ISBLANK(A:A)," ",VLOOKUP(G:G,Feedback!A:D,4,FALSE))</f>
        <v xml:space="preserve"> </v>
      </c>
      <c r="K292" s="23"/>
    </row>
    <row r="293" spans="1:11" ht="88.5" customHeight="1" x14ac:dyDescent="0.25">
      <c r="A293" s="9"/>
      <c r="B293" s="17" t="str">
        <f>IF(ISBLANK(A:A),"",VLOOKUP(A:A,Listening[],2,FALSE))</f>
        <v/>
      </c>
      <c r="C293" s="7" t="str">
        <f>IF(ISBLANK(A:A),"",VLOOKUP(A:A,Listening[],3,FALSE))</f>
        <v/>
      </c>
      <c r="D293" s="29" t="str">
        <f>IF(ISBLANK(A:A),"",VLOOKUP(A:A,Listening[],4,FALSE))</f>
        <v/>
      </c>
      <c r="E293" s="7" t="str">
        <f>IF(ISBLANK(A:A),"",VLOOKUP(A:A,Reading[],3,FALSE))</f>
        <v/>
      </c>
      <c r="F293" s="32" t="str">
        <f>IF(ISBLANK(A:A),"",VLOOKUP(A:A,Reading[],4,FALSE))</f>
        <v/>
      </c>
      <c r="G293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93" s="9" t="str">
        <f>IF(ISBLANK(A:A)," ",VLOOKUP(D:D,Feedback!A:D,2,FALSE))</f>
        <v xml:space="preserve"> </v>
      </c>
      <c r="I293" s="9" t="str">
        <f>IF(ISBLANK(A:A)," ",VLOOKUP(F:F,Feedback!A:D,3,FALSE))</f>
        <v xml:space="preserve"> </v>
      </c>
      <c r="J293" s="9" t="str">
        <f>IF(ISBLANK(A:A)," ",VLOOKUP(G:G,Feedback!A:D,4,FALSE))</f>
        <v xml:space="preserve"> </v>
      </c>
      <c r="K293" s="23"/>
    </row>
    <row r="294" spans="1:11" ht="88.5" customHeight="1" x14ac:dyDescent="0.25">
      <c r="A294" s="9"/>
      <c r="B294" s="17" t="str">
        <f>IF(ISBLANK(A:A),"",VLOOKUP(A:A,Listening[],2,FALSE))</f>
        <v/>
      </c>
      <c r="C294" s="7" t="str">
        <f>IF(ISBLANK(A:A),"",VLOOKUP(A:A,Listening[],3,FALSE))</f>
        <v/>
      </c>
      <c r="D294" s="29" t="str">
        <f>IF(ISBLANK(A:A),"",VLOOKUP(A:A,Listening[],4,FALSE))</f>
        <v/>
      </c>
      <c r="E294" s="7" t="str">
        <f>IF(ISBLANK(A:A),"",VLOOKUP(A:A,Reading[],3,FALSE))</f>
        <v/>
      </c>
      <c r="F294" s="32" t="str">
        <f>IF(ISBLANK(A:A),"",VLOOKUP(A:A,Reading[],4,FALSE))</f>
        <v/>
      </c>
      <c r="G294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94" s="9" t="str">
        <f>IF(ISBLANK(A:A)," ",VLOOKUP(D:D,Feedback!A:D,2,FALSE))</f>
        <v xml:space="preserve"> </v>
      </c>
      <c r="I294" s="9" t="str">
        <f>IF(ISBLANK(A:A)," ",VLOOKUP(F:F,Feedback!A:D,3,FALSE))</f>
        <v xml:space="preserve"> </v>
      </c>
      <c r="J294" s="9" t="str">
        <f>IF(ISBLANK(A:A)," ",VLOOKUP(G:G,Feedback!A:D,4,FALSE))</f>
        <v xml:space="preserve"> </v>
      </c>
      <c r="K294" s="23"/>
    </row>
    <row r="295" spans="1:11" ht="88.5" customHeight="1" x14ac:dyDescent="0.25">
      <c r="A295" s="9"/>
      <c r="B295" s="17" t="str">
        <f>IF(ISBLANK(A:A),"",VLOOKUP(A:A,Listening[],2,FALSE))</f>
        <v/>
      </c>
      <c r="C295" s="7" t="str">
        <f>IF(ISBLANK(A:A),"",VLOOKUP(A:A,Listening[],3,FALSE))</f>
        <v/>
      </c>
      <c r="D295" s="29" t="str">
        <f>IF(ISBLANK(A:A),"",VLOOKUP(A:A,Listening[],4,FALSE))</f>
        <v/>
      </c>
      <c r="E295" s="7" t="str">
        <f>IF(ISBLANK(A:A),"",VLOOKUP(A:A,Reading[],3,FALSE))</f>
        <v/>
      </c>
      <c r="F295" s="32" t="str">
        <f>IF(ISBLANK(A:A),"",VLOOKUP(A:A,Reading[],4,FALSE))</f>
        <v/>
      </c>
      <c r="G295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95" s="9" t="str">
        <f>IF(ISBLANK(A:A)," ",VLOOKUP(D:D,Feedback!A:D,2,FALSE))</f>
        <v xml:space="preserve"> </v>
      </c>
      <c r="I295" s="9" t="str">
        <f>IF(ISBLANK(A:A)," ",VLOOKUP(F:F,Feedback!A:D,3,FALSE))</f>
        <v xml:space="preserve"> </v>
      </c>
      <c r="J295" s="9" t="str">
        <f>IF(ISBLANK(A:A)," ",VLOOKUP(G:G,Feedback!A:D,4,FALSE))</f>
        <v xml:space="preserve"> </v>
      </c>
      <c r="K295" s="23"/>
    </row>
    <row r="296" spans="1:11" ht="88.5" customHeight="1" x14ac:dyDescent="0.25">
      <c r="A296" s="9"/>
      <c r="B296" s="17" t="str">
        <f>IF(ISBLANK(A:A),"",VLOOKUP(A:A,Listening[],2,FALSE))</f>
        <v/>
      </c>
      <c r="C296" s="7" t="str">
        <f>IF(ISBLANK(A:A),"",VLOOKUP(A:A,Listening[],3,FALSE))</f>
        <v/>
      </c>
      <c r="D296" s="29" t="str">
        <f>IF(ISBLANK(A:A),"",VLOOKUP(A:A,Listening[],4,FALSE))</f>
        <v/>
      </c>
      <c r="E296" s="7" t="str">
        <f>IF(ISBLANK(A:A),"",VLOOKUP(A:A,Reading[],3,FALSE))</f>
        <v/>
      </c>
      <c r="F296" s="32" t="str">
        <f>IF(ISBLANK(A:A),"",VLOOKUP(A:A,Reading[],4,FALSE))</f>
        <v/>
      </c>
      <c r="G296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96" s="9" t="str">
        <f>IF(ISBLANK(A:A)," ",VLOOKUP(D:D,Feedback!A:D,2,FALSE))</f>
        <v xml:space="preserve"> </v>
      </c>
      <c r="I296" s="9" t="str">
        <f>IF(ISBLANK(A:A)," ",VLOOKUP(F:F,Feedback!A:D,3,FALSE))</f>
        <v xml:space="preserve"> </v>
      </c>
      <c r="J296" s="9" t="str">
        <f>IF(ISBLANK(A:A)," ",VLOOKUP(G:G,Feedback!A:D,4,FALSE))</f>
        <v xml:space="preserve"> </v>
      </c>
      <c r="K296" s="23"/>
    </row>
    <row r="297" spans="1:11" ht="88.5" customHeight="1" x14ac:dyDescent="0.25">
      <c r="A297" s="9"/>
      <c r="B297" s="17" t="str">
        <f>IF(ISBLANK(A:A),"",VLOOKUP(A:A,Listening[],2,FALSE))</f>
        <v/>
      </c>
      <c r="C297" s="7" t="str">
        <f>IF(ISBLANK(A:A),"",VLOOKUP(A:A,Listening[],3,FALSE))</f>
        <v/>
      </c>
      <c r="D297" s="29" t="str">
        <f>IF(ISBLANK(A:A),"",VLOOKUP(A:A,Listening[],4,FALSE))</f>
        <v/>
      </c>
      <c r="E297" s="7" t="str">
        <f>IF(ISBLANK(A:A),"",VLOOKUP(A:A,Reading[],3,FALSE))</f>
        <v/>
      </c>
      <c r="F297" s="32" t="str">
        <f>IF(ISBLANK(A:A),"",VLOOKUP(A:A,Reading[],4,FALSE))</f>
        <v/>
      </c>
      <c r="G297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97" s="9" t="str">
        <f>IF(ISBLANK(A:A)," ",VLOOKUP(D:D,Feedback!A:D,2,FALSE))</f>
        <v xml:space="preserve"> </v>
      </c>
      <c r="I297" s="9" t="str">
        <f>IF(ISBLANK(A:A)," ",VLOOKUP(F:F,Feedback!A:D,3,FALSE))</f>
        <v xml:space="preserve"> </v>
      </c>
      <c r="J297" s="9" t="str">
        <f>IF(ISBLANK(A:A)," ",VLOOKUP(G:G,Feedback!A:D,4,FALSE))</f>
        <v xml:space="preserve"> </v>
      </c>
      <c r="K297" s="23"/>
    </row>
    <row r="298" spans="1:11" ht="88.5" customHeight="1" x14ac:dyDescent="0.25">
      <c r="A298" s="9"/>
      <c r="B298" s="17" t="str">
        <f>IF(ISBLANK(A:A),"",VLOOKUP(A:A,Listening[],2,FALSE))</f>
        <v/>
      </c>
      <c r="C298" s="7" t="str">
        <f>IF(ISBLANK(A:A),"",VLOOKUP(A:A,Listening[],3,FALSE))</f>
        <v/>
      </c>
      <c r="D298" s="29" t="str">
        <f>IF(ISBLANK(A:A),"",VLOOKUP(A:A,Listening[],4,FALSE))</f>
        <v/>
      </c>
      <c r="E298" s="7" t="str">
        <f>IF(ISBLANK(A:A),"",VLOOKUP(A:A,Reading[],3,FALSE))</f>
        <v/>
      </c>
      <c r="F298" s="32" t="str">
        <f>IF(ISBLANK(A:A),"",VLOOKUP(A:A,Reading[],4,FALSE))</f>
        <v/>
      </c>
      <c r="G298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98" s="9" t="str">
        <f>IF(ISBLANK(A:A)," ",VLOOKUP(D:D,Feedback!A:D,2,FALSE))</f>
        <v xml:space="preserve"> </v>
      </c>
      <c r="I298" s="9" t="str">
        <f>IF(ISBLANK(A:A)," ",VLOOKUP(F:F,Feedback!A:D,3,FALSE))</f>
        <v xml:space="preserve"> </v>
      </c>
      <c r="J298" s="9" t="str">
        <f>IF(ISBLANK(A:A)," ",VLOOKUP(G:G,Feedback!A:D,4,FALSE))</f>
        <v xml:space="preserve"> </v>
      </c>
      <c r="K298" s="23"/>
    </row>
    <row r="299" spans="1:11" ht="88.5" customHeight="1" x14ac:dyDescent="0.25">
      <c r="A299" s="9"/>
      <c r="B299" s="17" t="str">
        <f>IF(ISBLANK(A:A),"",VLOOKUP(A:A,Listening[],2,FALSE))</f>
        <v/>
      </c>
      <c r="C299" s="7" t="str">
        <f>IF(ISBLANK(A:A),"",VLOOKUP(A:A,Listening[],3,FALSE))</f>
        <v/>
      </c>
      <c r="D299" s="29" t="str">
        <f>IF(ISBLANK(A:A),"",VLOOKUP(A:A,Listening[],4,FALSE))</f>
        <v/>
      </c>
      <c r="E299" s="7" t="str">
        <f>IF(ISBLANK(A:A),"",VLOOKUP(A:A,Reading[],3,FALSE))</f>
        <v/>
      </c>
      <c r="F299" s="32" t="str">
        <f>IF(ISBLANK(A:A),"",VLOOKUP(A:A,Reading[],4,FALSE))</f>
        <v/>
      </c>
      <c r="G299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299" s="9" t="str">
        <f>IF(ISBLANK(A:A)," ",VLOOKUP(D:D,Feedback!A:D,2,FALSE))</f>
        <v xml:space="preserve"> </v>
      </c>
      <c r="I299" s="9" t="str">
        <f>IF(ISBLANK(A:A)," ",VLOOKUP(F:F,Feedback!A:D,3,FALSE))</f>
        <v xml:space="preserve"> </v>
      </c>
      <c r="J299" s="9" t="str">
        <f>IF(ISBLANK(A:A)," ",VLOOKUP(G:G,Feedback!A:D,4,FALSE))</f>
        <v xml:space="preserve"> </v>
      </c>
      <c r="K299" s="23"/>
    </row>
    <row r="300" spans="1:11" ht="88.5" customHeight="1" x14ac:dyDescent="0.25">
      <c r="A300" s="9"/>
      <c r="B300" s="17" t="str">
        <f>IF(ISBLANK(A:A),"",VLOOKUP(A:A,Listening[],2,FALSE))</f>
        <v/>
      </c>
      <c r="C300" s="7" t="str">
        <f>IF(ISBLANK(A:A),"",VLOOKUP(A:A,Listening[],3,FALSE))</f>
        <v/>
      </c>
      <c r="D300" s="29" t="str">
        <f>IF(ISBLANK(A:A),"",VLOOKUP(A:A,Listening[],4,FALSE))</f>
        <v/>
      </c>
      <c r="E300" s="7" t="str">
        <f>IF(ISBLANK(A:A),"",VLOOKUP(A:A,Reading[],3,FALSE))</f>
        <v/>
      </c>
      <c r="F300" s="32" t="str">
        <f>IF(ISBLANK(A:A),"",VLOOKUP(A:A,Reading[],4,FALSE))</f>
        <v/>
      </c>
      <c r="G300" s="35" t="str">
        <f>IF(ISBLANK(A:A), "",
  IF(VLOOKUP(A:A, Writing[], 3, FALSE) &lt; 4, "Below band 4",
    IF(VLOOKUP(A:A, Writing[], 3, FALSE) = 4, "Around band 4",
      IF(VLOOKUP(A:A, Writing[], 3, FALSE) = 4.5, "4-5",
        IF(VLOOKUP(A:A, Writing[], 3, FALSE) = 5, "5",
          IF(VLOOKUP(A:A, Writing[], 3, FALSE) = 5.5, "5-6",
            IF(VLOOKUP(A:A, Writing[], 3, FALSE) = 6, "6",
              IF(VLOOKUP(A:A, Writing[], 3, FALSE) = 6.5, "6-7",
                IF(VLOOKUP(A:A, Writing[], 3, FALSE) = 7, "7",
                  IF(VLOOKUP(A:A, Writing[], 3, FALSE) = 7.5, "7-8",
                    IF(VLOOKUP(A:A, Writing[], 3, FALSE) = 8, "8",
                      IF(VLOOKUP(A:A, Writing[], 3, FALSE) = 8.5, "8-9",
                        "Not taken"
))))))))))))</f>
        <v/>
      </c>
      <c r="H300" s="9" t="str">
        <f>IF(ISBLANK(A:A)," ",VLOOKUP(D:D,Feedback!A:D,2,FALSE))</f>
        <v xml:space="preserve"> </v>
      </c>
      <c r="I300" s="9" t="str">
        <f>IF(ISBLANK(A:A)," ",VLOOKUP(F:F,Feedback!A:D,3,FALSE))</f>
        <v xml:space="preserve"> </v>
      </c>
      <c r="J300" s="9" t="str">
        <f>IF(ISBLANK(A:A)," ",VLOOKUP(G:G,Feedback!A:D,4,FALSE))</f>
        <v xml:space="preserve"> </v>
      </c>
      <c r="K300" s="23"/>
    </row>
  </sheetData>
  <sheetProtection sheet="1" objects="1" scenarios="1"/>
  <phoneticPr fontId="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5D86D-A11F-4579-A171-67B5C779E117}">
  <sheetPr>
    <tabColor theme="7" tint="0.39997558519241921"/>
  </sheetPr>
  <dimension ref="A1:D12"/>
  <sheetViews>
    <sheetView zoomScale="70" zoomScaleNormal="70" workbookViewId="0">
      <selection activeCell="B9" sqref="B9"/>
    </sheetView>
  </sheetViews>
  <sheetFormatPr defaultColWidth="9.140625" defaultRowHeight="15" x14ac:dyDescent="0.25"/>
  <cols>
    <col min="1" max="1" width="19.7109375" style="13" customWidth="1"/>
    <col min="2" max="3" width="63.5703125" customWidth="1"/>
    <col min="4" max="4" width="95.85546875" customWidth="1"/>
  </cols>
  <sheetData>
    <row r="1" spans="1:4" x14ac:dyDescent="0.25">
      <c r="A1" s="13" t="s">
        <v>16</v>
      </c>
      <c r="B1" s="5" t="s">
        <v>13</v>
      </c>
      <c r="C1" s="5" t="s">
        <v>14</v>
      </c>
      <c r="D1" s="6" t="s">
        <v>15</v>
      </c>
    </row>
    <row r="2" spans="1:4" ht="78.75" customHeight="1" x14ac:dyDescent="0.25">
      <c r="A2" s="20" t="s">
        <v>42</v>
      </c>
      <c r="B2" s="4" t="s">
        <v>17</v>
      </c>
      <c r="C2" s="4" t="s">
        <v>18</v>
      </c>
      <c r="D2" s="4" t="s">
        <v>19</v>
      </c>
    </row>
    <row r="3" spans="1:4" ht="79.5" customHeight="1" x14ac:dyDescent="0.25">
      <c r="A3" s="13" t="s">
        <v>23</v>
      </c>
      <c r="B3" s="4" t="s">
        <v>20</v>
      </c>
      <c r="C3" s="4" t="s">
        <v>21</v>
      </c>
      <c r="D3" s="4" t="s">
        <v>22</v>
      </c>
    </row>
    <row r="4" spans="1:4" ht="79.5" customHeight="1" x14ac:dyDescent="0.25">
      <c r="A4" s="72" t="s">
        <v>45</v>
      </c>
      <c r="B4" s="4" t="s">
        <v>24</v>
      </c>
      <c r="C4" s="4" t="s">
        <v>25</v>
      </c>
      <c r="D4" s="4" t="s">
        <v>26</v>
      </c>
    </row>
    <row r="5" spans="1:4" ht="75" customHeight="1" x14ac:dyDescent="0.25">
      <c r="A5" s="13" t="s">
        <v>27</v>
      </c>
      <c r="B5" s="4" t="s">
        <v>24</v>
      </c>
      <c r="C5" s="4" t="s">
        <v>25</v>
      </c>
      <c r="D5" s="4" t="s">
        <v>26</v>
      </c>
    </row>
    <row r="6" spans="1:4" ht="75" customHeight="1" x14ac:dyDescent="0.25">
      <c r="A6" s="72" t="s">
        <v>46</v>
      </c>
      <c r="B6" s="4" t="s">
        <v>28</v>
      </c>
      <c r="C6" s="4" t="s">
        <v>29</v>
      </c>
      <c r="D6" s="4" t="s">
        <v>30</v>
      </c>
    </row>
    <row r="7" spans="1:4" ht="61.5" customHeight="1" x14ac:dyDescent="0.25">
      <c r="A7" s="13" t="s">
        <v>31</v>
      </c>
      <c r="B7" s="4" t="s">
        <v>28</v>
      </c>
      <c r="C7" s="4" t="s">
        <v>29</v>
      </c>
      <c r="D7" s="4" t="s">
        <v>30</v>
      </c>
    </row>
    <row r="8" spans="1:4" ht="61.5" customHeight="1" x14ac:dyDescent="0.25">
      <c r="A8" s="72" t="s">
        <v>47</v>
      </c>
      <c r="B8" s="4" t="s">
        <v>32</v>
      </c>
      <c r="C8" s="4" t="s">
        <v>33</v>
      </c>
      <c r="D8" s="4" t="s">
        <v>34</v>
      </c>
    </row>
    <row r="9" spans="1:4" ht="75" customHeight="1" x14ac:dyDescent="0.25">
      <c r="A9" s="13" t="s">
        <v>35</v>
      </c>
      <c r="B9" s="4" t="s">
        <v>32</v>
      </c>
      <c r="C9" s="4" t="s">
        <v>33</v>
      </c>
      <c r="D9" s="4" t="s">
        <v>34</v>
      </c>
    </row>
    <row r="10" spans="1:4" ht="75" customHeight="1" x14ac:dyDescent="0.25">
      <c r="A10" s="73" t="s">
        <v>40</v>
      </c>
      <c r="B10" s="3" t="s">
        <v>36</v>
      </c>
      <c r="C10" s="3" t="s">
        <v>37</v>
      </c>
      <c r="D10" s="4" t="s">
        <v>38</v>
      </c>
    </row>
    <row r="11" spans="1:4" ht="76.5" customHeight="1" x14ac:dyDescent="0.25">
      <c r="A11" s="13" t="s">
        <v>39</v>
      </c>
      <c r="B11" s="3" t="s">
        <v>36</v>
      </c>
      <c r="C11" s="3" t="s">
        <v>37</v>
      </c>
      <c r="D11" s="4" t="s">
        <v>38</v>
      </c>
    </row>
    <row r="12" spans="1:4" x14ac:dyDescent="0.25">
      <c r="A12" s="13" t="s">
        <v>43</v>
      </c>
      <c r="B12" s="4" t="s">
        <v>44</v>
      </c>
      <c r="C12" s="4" t="s">
        <v>44</v>
      </c>
      <c r="D12" s="4" t="s">
        <v>44</v>
      </c>
    </row>
  </sheetData>
  <sheetProtection sheet="1" objects="1" scenarios="1"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E8EF0C91F44D4DB49E059C1CE9D396" ma:contentTypeVersion="13" ma:contentTypeDescription="Create a new document." ma:contentTypeScope="" ma:versionID="2562ec86366f66fd9495a6aeceb5bee6">
  <xsd:schema xmlns:xsd="http://www.w3.org/2001/XMLSchema" xmlns:xs="http://www.w3.org/2001/XMLSchema" xmlns:p="http://schemas.microsoft.com/office/2006/metadata/properties" xmlns:ns2="5eda3a55-7787-4436-87b0-c239f96dda93" targetNamespace="http://schemas.microsoft.com/office/2006/metadata/properties" ma:root="true" ma:fieldsID="95db2b5860af5c3fbfe0510c0dd5fddc" ns2:_="">
    <xsd:import namespace="5eda3a55-7787-4436-87b0-c239f96d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a3a55-7787-4436-87b0-c239f96dda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da3a55-7787-4436-87b0-c239f96dda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8DDFA5-B1D8-452B-86D3-C48E9C1278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256E5F-D25E-40E2-942D-28C5C2EC4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a3a55-7787-4436-87b0-c239f96d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8D177-85E3-41C0-8CAB-24C64CF9220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15AF4E7-A68B-4242-90EB-3C5E5A519376}">
  <ds:schemaRefs>
    <ds:schemaRef ds:uri="http://schemas.microsoft.com/office/2006/metadata/properties"/>
    <ds:schemaRef ds:uri="http://schemas.microsoft.com/office/infopath/2007/PartnerControls"/>
    <ds:schemaRef ds:uri="5eda3a55-7787-4436-87b0-c239f96dda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Reading </vt:lpstr>
      <vt:lpstr>Listening</vt:lpstr>
      <vt:lpstr>Writing </vt:lpstr>
      <vt:lpstr>LRW</vt:lpstr>
      <vt:lpstr>Feedback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Sidra Rana</dc:creator>
  <cp:keywords/>
  <dc:description/>
  <cp:lastModifiedBy>Wesley Freeman-Smith</cp:lastModifiedBy>
  <cp:revision/>
  <dcterms:created xsi:type="dcterms:W3CDTF">2023-02-02T00:34:59Z</dcterms:created>
  <dcterms:modified xsi:type="dcterms:W3CDTF">2024-08-06T07:26:40Z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0x01010067E8EF0C91F44D4DB49E059C1CE9D396</vt:lpwstr>
  </property>
</Properties>
</file>